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75" windowWidth="20295" windowHeight="9150" activeTab="0"/>
  </bookViews>
  <sheets>
    <sheet name="Sheet1" sheetId="1" r:id="rId1"/>
  </sheets>
  <definedNames>
    <definedName name="_xlnm.Print_Area" localSheetId="0">'Sheet1'!$A$1:$R$45</definedName>
  </definedNames>
  <calcPr fullCalcOnLoad="1"/>
</workbook>
</file>

<file path=xl/sharedStrings.xml><?xml version="1.0" encoding="utf-8"?>
<sst xmlns="http://schemas.openxmlformats.org/spreadsheetml/2006/main" count="192" uniqueCount="101">
  <si>
    <t>School</t>
  </si>
  <si>
    <t>Grade</t>
  </si>
  <si>
    <t>SJ</t>
  </si>
  <si>
    <t>SC</t>
  </si>
  <si>
    <t>PB</t>
  </si>
  <si>
    <t>First Name</t>
  </si>
  <si>
    <t>Last Name</t>
  </si>
  <si>
    <t>Clauser</t>
  </si>
  <si>
    <t>Delaney</t>
  </si>
  <si>
    <t>Samons</t>
  </si>
  <si>
    <t>Didion</t>
  </si>
  <si>
    <t>Furnas</t>
  </si>
  <si>
    <t>BOYS</t>
  </si>
  <si>
    <t>GIRLS</t>
  </si>
  <si>
    <t>Rebecca</t>
  </si>
  <si>
    <t>Hilger</t>
  </si>
  <si>
    <t>Sam</t>
  </si>
  <si>
    <t>Tyler</t>
  </si>
  <si>
    <t>Barnes</t>
  </si>
  <si>
    <t>Collum</t>
  </si>
  <si>
    <t xml:space="preserve">Matthew </t>
  </si>
  <si>
    <t>Bulanda</t>
  </si>
  <si>
    <t>Vincent</t>
  </si>
  <si>
    <t>Bloom</t>
  </si>
  <si>
    <t>HS</t>
  </si>
  <si>
    <t>Reagan</t>
  </si>
  <si>
    <t>Cassie</t>
  </si>
  <si>
    <t>Osenga</t>
  </si>
  <si>
    <t>Julia</t>
  </si>
  <si>
    <t>Natalee</t>
  </si>
  <si>
    <t>Ade</t>
  </si>
  <si>
    <t>Panther Run</t>
  </si>
  <si>
    <t>DNR</t>
  </si>
  <si>
    <t>Norwell</t>
  </si>
  <si>
    <t>Invite</t>
  </si>
  <si>
    <t xml:space="preserve">Blackhawk </t>
  </si>
  <si>
    <t>Christian</t>
  </si>
  <si>
    <t>West Noble</t>
  </si>
  <si>
    <t>LutheRun</t>
  </si>
  <si>
    <t>New Haven</t>
  </si>
  <si>
    <t>Classic</t>
  </si>
  <si>
    <t>Carroll</t>
  </si>
  <si>
    <t>Season</t>
  </si>
  <si>
    <t>Best</t>
  </si>
  <si>
    <t xml:space="preserve">Cardegle </t>
  </si>
  <si>
    <t>RECORD</t>
  </si>
  <si>
    <t>Girls</t>
  </si>
  <si>
    <t>Boys</t>
  </si>
  <si>
    <t>Varsity</t>
  </si>
  <si>
    <t>Abby</t>
  </si>
  <si>
    <t>Hasselschwert</t>
  </si>
  <si>
    <t>Kaufman</t>
  </si>
  <si>
    <t>Katie</t>
  </si>
  <si>
    <t>Allie</t>
  </si>
  <si>
    <t>Hofrichter</t>
  </si>
  <si>
    <t>Marcella</t>
  </si>
  <si>
    <t>Ethan</t>
  </si>
  <si>
    <t>Chenowith</t>
  </si>
  <si>
    <t>Rodenbeck</t>
  </si>
  <si>
    <t>Derek</t>
  </si>
  <si>
    <t>Brumbaugh</t>
  </si>
  <si>
    <t>Bruin</t>
  </si>
  <si>
    <t>Gianna</t>
  </si>
  <si>
    <t>Lytle</t>
  </si>
  <si>
    <t>Kate</t>
  </si>
  <si>
    <t>Kaleb</t>
  </si>
  <si>
    <t>Leininger</t>
  </si>
  <si>
    <t>Isaac</t>
  </si>
  <si>
    <t>Langin</t>
  </si>
  <si>
    <t>2023 Cardegle Cross Country Results</t>
  </si>
  <si>
    <t>Sewelin</t>
  </si>
  <si>
    <t>Hope</t>
  </si>
  <si>
    <t>Trenton</t>
  </si>
  <si>
    <t>Grayson</t>
  </si>
  <si>
    <t>Amy</t>
  </si>
  <si>
    <t>Gina</t>
  </si>
  <si>
    <t>Cavacini</t>
  </si>
  <si>
    <t>Grace</t>
  </si>
  <si>
    <t>Thurber</t>
  </si>
  <si>
    <t>Luke</t>
  </si>
  <si>
    <t>Emerson</t>
  </si>
  <si>
    <t>Thatcher</t>
  </si>
  <si>
    <t>Walden</t>
  </si>
  <si>
    <t>Xavery</t>
  </si>
  <si>
    <t>Bokhart</t>
  </si>
  <si>
    <t>Giovanna</t>
  </si>
  <si>
    <t>Lopez-Juarez</t>
  </si>
  <si>
    <t>Joe</t>
  </si>
  <si>
    <t>Scherschel</t>
  </si>
  <si>
    <t>Noah</t>
  </si>
  <si>
    <t>Jones</t>
  </si>
  <si>
    <t>Coleman</t>
  </si>
  <si>
    <t>Aniyah</t>
  </si>
  <si>
    <t>PHJH</t>
  </si>
  <si>
    <t>Kumming</t>
  </si>
  <si>
    <t>INJ</t>
  </si>
  <si>
    <t>*</t>
  </si>
  <si>
    <t>40-7</t>
  </si>
  <si>
    <t>44-8</t>
  </si>
  <si>
    <t>0-3</t>
  </si>
  <si>
    <t>JV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</si>
</sst>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#0&quot;:&quot;##.00"/>
    <numFmt numFmtId="172" formatCode="[$-409]dddd\,\ mmmm\ d\,\ yyyy"/>
    <numFmt numFmtId="173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3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 horizontal="center"/>
    </xf>
    <xf numFmtId="171" fontId="3" fillId="0" borderId="0" xfId="53" applyNumberFormat="1" applyFont="1" applyFill="1" applyAlignment="1" applyProtection="1">
      <alignment/>
      <protection/>
    </xf>
    <xf numFmtId="171" fontId="3" fillId="0" borderId="0" xfId="44" applyNumberFormat="1" applyFont="1" applyFill="1" applyAlignment="1">
      <alignment/>
    </xf>
    <xf numFmtId="171" fontId="3" fillId="0" borderId="0" xfId="44" applyNumberFormat="1" applyFont="1" applyFill="1" applyAlignment="1">
      <alignment horizontal="center"/>
    </xf>
    <xf numFmtId="171" fontId="3" fillId="0" borderId="0" xfId="53" applyNumberFormat="1" applyFont="1" applyFill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43" fillId="4" borderId="10" xfId="17" applyFont="1" applyBorder="1" applyAlignment="1">
      <alignment horizontal="center"/>
    </xf>
    <xf numFmtId="0" fontId="44" fillId="4" borderId="10" xfId="17" applyFont="1" applyBorder="1" applyAlignment="1">
      <alignment/>
    </xf>
    <xf numFmtId="0" fontId="44" fillId="4" borderId="10" xfId="17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1" fontId="3" fillId="0" borderId="0" xfId="0" applyNumberFormat="1" applyFont="1" applyFill="1" applyBorder="1" applyAlignment="1">
      <alignment horizontal="center"/>
    </xf>
    <xf numFmtId="171" fontId="3" fillId="0" borderId="0" xfId="53" applyNumberFormat="1" applyFont="1" applyFill="1" applyBorder="1" applyAlignment="1" applyProtection="1">
      <alignment horizontal="center"/>
      <protection/>
    </xf>
    <xf numFmtId="171" fontId="3" fillId="0" borderId="0" xfId="0" applyNumberFormat="1" applyFont="1" applyFill="1" applyBorder="1" applyAlignment="1">
      <alignment/>
    </xf>
    <xf numFmtId="171" fontId="25" fillId="4" borderId="10" xfId="17" applyNumberFormat="1" applyFont="1" applyBorder="1" applyAlignment="1">
      <alignment horizontal="center"/>
    </xf>
    <xf numFmtId="171" fontId="3" fillId="0" borderId="0" xfId="44" applyNumberFormat="1" applyFont="1" applyFill="1" applyBorder="1" applyAlignment="1">
      <alignment horizontal="center"/>
    </xf>
    <xf numFmtId="171" fontId="0" fillId="0" borderId="0" xfId="0" applyNumberFormat="1" applyFont="1" applyAlignment="1">
      <alignment/>
    </xf>
    <xf numFmtId="49" fontId="44" fillId="4" borderId="10" xfId="17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71" fontId="3" fillId="0" borderId="0" xfId="0" applyNumberFormat="1" applyFont="1" applyAlignment="1">
      <alignment horizontal="center"/>
    </xf>
    <xf numFmtId="171" fontId="3" fillId="33" borderId="0" xfId="53" applyNumberFormat="1" applyFont="1" applyFill="1" applyBorder="1" applyAlignment="1" applyProtection="1">
      <alignment horizontal="center"/>
      <protection/>
    </xf>
    <xf numFmtId="171" fontId="3" fillId="22" borderId="0" xfId="53" applyNumberFormat="1" applyFont="1" applyFill="1" applyAlignment="1" applyProtection="1">
      <alignment horizontal="center"/>
      <protection/>
    </xf>
    <xf numFmtId="171" fontId="3" fillId="22" borderId="0" xfId="53" applyNumberFormat="1" applyFont="1" applyFill="1" applyBorder="1" applyAlignment="1" applyProtection="1">
      <alignment horizontal="center"/>
      <protection/>
    </xf>
    <xf numFmtId="171" fontId="3" fillId="33" borderId="0" xfId="0" applyNumberFormat="1" applyFont="1" applyFill="1" applyAlignment="1">
      <alignment horizontal="center"/>
    </xf>
    <xf numFmtId="171" fontId="3" fillId="33" borderId="0" xfId="0" applyNumberFormat="1" applyFont="1" applyFill="1" applyBorder="1" applyAlignment="1">
      <alignment horizontal="center"/>
    </xf>
    <xf numFmtId="171" fontId="3" fillId="33" borderId="0" xfId="53" applyNumberFormat="1" applyFont="1" applyFill="1" applyAlignment="1" applyProtection="1">
      <alignment horizontal="center"/>
      <protection/>
    </xf>
    <xf numFmtId="171" fontId="3" fillId="22" borderId="0" xfId="0" applyNumberFormat="1" applyFont="1" applyFill="1" applyBorder="1" applyAlignment="1">
      <alignment horizontal="center"/>
    </xf>
    <xf numFmtId="171" fontId="3" fillId="22" borderId="0" xfId="0" applyNumberFormat="1" applyFont="1" applyFill="1" applyAlignment="1">
      <alignment horizontal="center"/>
    </xf>
    <xf numFmtId="171" fontId="3" fillId="0" borderId="0" xfId="44" applyNumberFormat="1" applyFont="1" applyAlignment="1">
      <alignment horizontal="center"/>
    </xf>
    <xf numFmtId="16" fontId="44" fillId="4" borderId="10" xfId="17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workbookViewId="0" topLeftCell="A1">
      <pane xSplit="5" ySplit="4" topLeftCell="H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33" sqref="J33"/>
    </sheetView>
  </sheetViews>
  <sheetFormatPr defaultColWidth="9.140625" defaultRowHeight="12.75"/>
  <cols>
    <col min="1" max="1" width="18.57421875" style="0" customWidth="1"/>
    <col min="2" max="2" width="18.28125" style="0" customWidth="1"/>
    <col min="4" max="4" width="3.8515625" style="0" customWidth="1"/>
    <col min="5" max="5" width="6.8515625" style="0" customWidth="1"/>
    <col min="6" max="6" width="15.8515625" style="0" customWidth="1"/>
    <col min="7" max="7" width="14.7109375" style="0" customWidth="1"/>
    <col min="8" max="8" width="16.7109375" style="0" customWidth="1"/>
    <col min="9" max="10" width="15.421875" style="1" customWidth="1"/>
    <col min="11" max="11" width="14.28125" style="0" customWidth="1"/>
    <col min="12" max="13" width="15.00390625" style="0" customWidth="1"/>
    <col min="14" max="14" width="13.57421875" style="0" customWidth="1"/>
    <col min="15" max="15" width="14.57421875" style="0" customWidth="1"/>
    <col min="16" max="16" width="15.00390625" style="0" customWidth="1"/>
    <col min="17" max="17" width="11.7109375" style="0" customWidth="1"/>
    <col min="18" max="18" width="10.57421875" style="0" customWidth="1"/>
  </cols>
  <sheetData>
    <row r="1" spans="1:10" ht="19.5" customHeight="1">
      <c r="A1" s="15">
        <f ca="1">TODAY()</f>
        <v>45183</v>
      </c>
      <c r="H1" s="5"/>
      <c r="I1" s="3"/>
      <c r="J1" s="3"/>
    </row>
    <row r="2" spans="1:18" ht="19.5" customHeight="1">
      <c r="A2" s="5" t="s">
        <v>69</v>
      </c>
      <c r="B2" s="5"/>
      <c r="C2" s="5"/>
      <c r="D2" s="5"/>
      <c r="E2" s="5"/>
      <c r="F2" s="7"/>
      <c r="G2" s="7"/>
      <c r="H2" s="5"/>
      <c r="I2" s="3"/>
      <c r="J2" s="3"/>
      <c r="Q2" s="16" t="s">
        <v>45</v>
      </c>
      <c r="R2" s="17"/>
    </row>
    <row r="3" spans="1:18" ht="19.5" customHeight="1">
      <c r="A3" s="5"/>
      <c r="B3" s="5"/>
      <c r="C3" s="5"/>
      <c r="D3" s="5"/>
      <c r="E3" s="5"/>
      <c r="G3" s="6" t="s">
        <v>33</v>
      </c>
      <c r="H3" s="6" t="s">
        <v>61</v>
      </c>
      <c r="I3" s="6" t="s">
        <v>35</v>
      </c>
      <c r="J3" s="6" t="s">
        <v>93</v>
      </c>
      <c r="K3" s="6" t="s">
        <v>37</v>
      </c>
      <c r="L3" s="6" t="s">
        <v>38</v>
      </c>
      <c r="M3" s="6" t="s">
        <v>39</v>
      </c>
      <c r="N3" s="6" t="s">
        <v>41</v>
      </c>
      <c r="O3" s="6" t="s">
        <v>44</v>
      </c>
      <c r="P3" s="6" t="s">
        <v>42</v>
      </c>
      <c r="Q3" s="18" t="s">
        <v>46</v>
      </c>
      <c r="R3" s="18" t="s">
        <v>47</v>
      </c>
    </row>
    <row r="4" spans="1:18" ht="19.5" customHeight="1">
      <c r="A4" s="5" t="s">
        <v>5</v>
      </c>
      <c r="B4" s="5" t="s">
        <v>6</v>
      </c>
      <c r="C4" s="6" t="s">
        <v>0</v>
      </c>
      <c r="D4" s="6"/>
      <c r="E4" s="6" t="s">
        <v>1</v>
      </c>
      <c r="F4" s="6" t="s">
        <v>31</v>
      </c>
      <c r="G4" s="6" t="s">
        <v>34</v>
      </c>
      <c r="H4" s="6" t="s">
        <v>34</v>
      </c>
      <c r="I4" s="6" t="s">
        <v>36</v>
      </c>
      <c r="J4" s="6" t="s">
        <v>34</v>
      </c>
      <c r="K4" s="6" t="s">
        <v>34</v>
      </c>
      <c r="L4" s="6" t="s">
        <v>34</v>
      </c>
      <c r="M4" s="6" t="s">
        <v>40</v>
      </c>
      <c r="N4" s="6" t="s">
        <v>34</v>
      </c>
      <c r="O4" s="6" t="s">
        <v>34</v>
      </c>
      <c r="P4" s="6" t="s">
        <v>43</v>
      </c>
      <c r="Q4" s="18" t="s">
        <v>48</v>
      </c>
      <c r="R4" s="18" t="s">
        <v>48</v>
      </c>
    </row>
    <row r="5" spans="1:18" ht="19.5" customHeight="1">
      <c r="A5" s="8" t="s">
        <v>13</v>
      </c>
      <c r="B5" s="5"/>
      <c r="C5" s="6"/>
      <c r="D5" s="6"/>
      <c r="E5" s="6"/>
      <c r="F5" s="19"/>
      <c r="G5" s="19"/>
      <c r="H5" s="19"/>
      <c r="I5" s="19"/>
      <c r="J5" s="19"/>
      <c r="K5" s="20"/>
      <c r="L5" s="20"/>
      <c r="M5" s="20"/>
      <c r="N5" s="20"/>
      <c r="O5" s="20"/>
      <c r="Q5" s="27" t="s">
        <v>97</v>
      </c>
      <c r="R5" s="18" t="s">
        <v>98</v>
      </c>
    </row>
    <row r="6" spans="1:18" ht="19.5" customHeight="1">
      <c r="A6" s="2" t="s">
        <v>26</v>
      </c>
      <c r="B6" s="2" t="s">
        <v>27</v>
      </c>
      <c r="C6" s="4" t="s">
        <v>3</v>
      </c>
      <c r="D6" s="4" t="s">
        <v>96</v>
      </c>
      <c r="E6" s="4">
        <v>8</v>
      </c>
      <c r="F6" s="37">
        <v>1245</v>
      </c>
      <c r="G6" s="35">
        <v>1204</v>
      </c>
      <c r="H6" s="35">
        <v>1210.8</v>
      </c>
      <c r="I6" s="31">
        <v>1157</v>
      </c>
      <c r="J6" s="31">
        <v>1240.1</v>
      </c>
      <c r="K6" s="25"/>
      <c r="L6" s="21"/>
      <c r="M6" s="25"/>
      <c r="N6" s="21"/>
      <c r="O6" s="21"/>
      <c r="P6" s="23">
        <f>MIN(F6,G6,H6,I6,J6,K6,L6,M6,N6,O6)</f>
        <v>1157</v>
      </c>
      <c r="Q6" s="24" t="s">
        <v>100</v>
      </c>
      <c r="R6" s="27" t="s">
        <v>100</v>
      </c>
    </row>
    <row r="7" spans="1:18" ht="19.5" customHeight="1">
      <c r="A7" s="2" t="s">
        <v>49</v>
      </c>
      <c r="B7" s="2" t="s">
        <v>50</v>
      </c>
      <c r="C7" s="4" t="s">
        <v>3</v>
      </c>
      <c r="D7" s="4" t="s">
        <v>96</v>
      </c>
      <c r="E7" s="4">
        <v>7</v>
      </c>
      <c r="F7" s="34">
        <v>1232</v>
      </c>
      <c r="G7" s="38">
        <v>1210</v>
      </c>
      <c r="H7" s="38">
        <v>1210.9</v>
      </c>
      <c r="I7" s="32">
        <v>1203</v>
      </c>
      <c r="J7" s="32">
        <v>1240.6</v>
      </c>
      <c r="K7" s="10"/>
      <c r="L7" s="10"/>
      <c r="M7" s="10"/>
      <c r="N7" s="10"/>
      <c r="O7" s="10"/>
      <c r="P7" s="23">
        <f>MIN(F7,G7,H7,I7,J7,K7,L7,M7,N7,O7)</f>
        <v>1203</v>
      </c>
      <c r="Q7" s="24" t="s">
        <v>99</v>
      </c>
      <c r="R7" s="40">
        <v>44929</v>
      </c>
    </row>
    <row r="8" spans="1:17" ht="19.5" customHeight="1">
      <c r="A8" s="2" t="s">
        <v>14</v>
      </c>
      <c r="B8" s="2" t="s">
        <v>51</v>
      </c>
      <c r="C8" s="4" t="s">
        <v>3</v>
      </c>
      <c r="D8" s="4" t="s">
        <v>96</v>
      </c>
      <c r="E8" s="4">
        <v>7</v>
      </c>
      <c r="F8" s="38">
        <v>1334</v>
      </c>
      <c r="G8" s="37">
        <v>1254</v>
      </c>
      <c r="H8" s="37">
        <v>1258</v>
      </c>
      <c r="I8" s="33">
        <v>1235</v>
      </c>
      <c r="J8" s="33">
        <v>1305.8</v>
      </c>
      <c r="K8" s="21"/>
      <c r="L8" s="21"/>
      <c r="M8" s="21"/>
      <c r="N8" s="21"/>
      <c r="O8" s="21"/>
      <c r="P8" s="23">
        <f>MIN(F8,G8,H8,I8,J8,K8,L8,M8,N8,O8)</f>
        <v>1235</v>
      </c>
      <c r="Q8" s="26"/>
    </row>
    <row r="9" spans="1:17" ht="19.5" customHeight="1">
      <c r="A9" s="2" t="s">
        <v>25</v>
      </c>
      <c r="B9" s="2" t="s">
        <v>11</v>
      </c>
      <c r="C9" s="4" t="s">
        <v>2</v>
      </c>
      <c r="D9" s="4" t="s">
        <v>96</v>
      </c>
      <c r="E9" s="4">
        <v>8</v>
      </c>
      <c r="F9" s="37">
        <v>1406</v>
      </c>
      <c r="G9" s="37">
        <v>1323</v>
      </c>
      <c r="H9" s="37">
        <v>1406</v>
      </c>
      <c r="I9" s="33">
        <v>1337</v>
      </c>
      <c r="J9" s="33">
        <v>1305.1</v>
      </c>
      <c r="K9" s="25"/>
      <c r="L9" s="21"/>
      <c r="M9" s="25"/>
      <c r="N9" s="21"/>
      <c r="O9" s="21"/>
      <c r="P9" s="23">
        <f>MIN(F9,G9,H9,I9,J9,K9,L9,M9,N9,O9)</f>
        <v>1305.1</v>
      </c>
      <c r="Q9" s="26"/>
    </row>
    <row r="10" spans="1:17" ht="19.5" customHeight="1">
      <c r="A10" s="2" t="s">
        <v>64</v>
      </c>
      <c r="B10" s="2" t="s">
        <v>27</v>
      </c>
      <c r="C10" s="4" t="s">
        <v>3</v>
      </c>
      <c r="D10" s="4" t="s">
        <v>96</v>
      </c>
      <c r="E10" s="4">
        <v>6</v>
      </c>
      <c r="F10" s="38">
        <v>1500</v>
      </c>
      <c r="G10" s="38">
        <v>1312</v>
      </c>
      <c r="H10" s="38">
        <v>1324</v>
      </c>
      <c r="I10" s="32">
        <v>1332</v>
      </c>
      <c r="J10" s="32">
        <v>1311</v>
      </c>
      <c r="K10" s="13"/>
      <c r="L10" s="10"/>
      <c r="M10" s="13"/>
      <c r="N10" s="10"/>
      <c r="O10" s="10"/>
      <c r="P10" s="23">
        <f>MIN(F10,G10,H10,I10,J10,K10,L10,M10,N10,O10)</f>
        <v>1311</v>
      </c>
      <c r="Q10" s="26"/>
    </row>
    <row r="11" spans="1:17" ht="19.5" customHeight="1">
      <c r="A11" s="2" t="s">
        <v>29</v>
      </c>
      <c r="B11" s="2" t="s">
        <v>30</v>
      </c>
      <c r="C11" s="4" t="s">
        <v>3</v>
      </c>
      <c r="D11" s="4" t="s">
        <v>96</v>
      </c>
      <c r="E11" s="4">
        <v>8</v>
      </c>
      <c r="F11" s="37">
        <v>1358</v>
      </c>
      <c r="G11" s="38">
        <v>1306</v>
      </c>
      <c r="H11" s="38">
        <v>1300</v>
      </c>
      <c r="I11" s="14" t="s">
        <v>95</v>
      </c>
      <c r="J11" s="32">
        <v>1334</v>
      </c>
      <c r="K11" s="13"/>
      <c r="L11" s="10"/>
      <c r="M11" s="13"/>
      <c r="N11" s="10"/>
      <c r="O11" s="10"/>
      <c r="P11" s="23">
        <f>MIN(F11,G11,H11,I11,J11,K11,L11,M11,N11,O11)</f>
        <v>1300</v>
      </c>
      <c r="Q11" s="26"/>
    </row>
    <row r="12" spans="1:17" ht="19.5" customHeight="1">
      <c r="A12" s="2" t="s">
        <v>85</v>
      </c>
      <c r="B12" s="2" t="s">
        <v>86</v>
      </c>
      <c r="C12" s="4" t="s">
        <v>2</v>
      </c>
      <c r="D12" s="4" t="s">
        <v>96</v>
      </c>
      <c r="E12" s="4">
        <v>6</v>
      </c>
      <c r="F12" s="10">
        <v>1553</v>
      </c>
      <c r="G12" s="10">
        <v>1548</v>
      </c>
      <c r="H12" s="38">
        <v>1457</v>
      </c>
      <c r="I12" s="32">
        <v>1423</v>
      </c>
      <c r="J12" s="32">
        <v>1400</v>
      </c>
      <c r="K12" s="13"/>
      <c r="L12" s="10"/>
      <c r="M12" s="13"/>
      <c r="N12" s="10"/>
      <c r="O12" s="10"/>
      <c r="P12" s="23">
        <f>MIN(F12,G12,H12,I12,J12,K12,L12,M12,N12,O12)</f>
        <v>1400</v>
      </c>
      <c r="Q12" s="26"/>
    </row>
    <row r="13" spans="1:17" ht="19.5" customHeight="1">
      <c r="A13" s="2" t="s">
        <v>62</v>
      </c>
      <c r="B13" s="2" t="s">
        <v>63</v>
      </c>
      <c r="C13" s="4" t="s">
        <v>3</v>
      </c>
      <c r="D13" s="4" t="s">
        <v>96</v>
      </c>
      <c r="E13" s="4">
        <v>7</v>
      </c>
      <c r="F13" s="38">
        <v>1521</v>
      </c>
      <c r="G13" s="38">
        <v>1421</v>
      </c>
      <c r="H13" s="10">
        <v>1521</v>
      </c>
      <c r="I13" s="32">
        <v>1439</v>
      </c>
      <c r="J13" s="14">
        <v>1418</v>
      </c>
      <c r="K13" s="10"/>
      <c r="L13" s="10"/>
      <c r="M13" s="10"/>
      <c r="N13" s="10"/>
      <c r="O13" s="10"/>
      <c r="P13" s="23">
        <f>MIN(F13,G13,H13,I13,J13,K13,L13,M13,N13,O13)</f>
        <v>1418</v>
      </c>
      <c r="Q13" s="26"/>
    </row>
    <row r="14" spans="1:17" ht="19.5" customHeight="1">
      <c r="A14" s="2" t="s">
        <v>28</v>
      </c>
      <c r="B14" s="2" t="s">
        <v>10</v>
      </c>
      <c r="C14" s="4" t="s">
        <v>2</v>
      </c>
      <c r="D14" s="4"/>
      <c r="E14" s="4">
        <v>8</v>
      </c>
      <c r="F14" s="21">
        <v>1536</v>
      </c>
      <c r="G14" s="21">
        <v>1641</v>
      </c>
      <c r="H14" s="21">
        <v>1514</v>
      </c>
      <c r="I14" s="22">
        <v>1446</v>
      </c>
      <c r="J14" s="22">
        <v>1507</v>
      </c>
      <c r="K14" s="25"/>
      <c r="L14" s="21"/>
      <c r="M14" s="25"/>
      <c r="N14" s="21"/>
      <c r="O14" s="21"/>
      <c r="P14" s="23">
        <f>MIN(F14,G14,H14,I14,J14,K14,L14,M14,N14,O14)</f>
        <v>1446</v>
      </c>
      <c r="Q14" s="26"/>
    </row>
    <row r="15" spans="1:17" ht="19.5" customHeight="1">
      <c r="A15" s="2" t="s">
        <v>53</v>
      </c>
      <c r="B15" s="2" t="s">
        <v>54</v>
      </c>
      <c r="C15" s="4" t="s">
        <v>3</v>
      </c>
      <c r="D15" s="4"/>
      <c r="E15" s="4">
        <v>8</v>
      </c>
      <c r="F15" s="21">
        <v>1842</v>
      </c>
      <c r="G15" s="21" t="s">
        <v>32</v>
      </c>
      <c r="H15" s="21">
        <v>1701</v>
      </c>
      <c r="I15" s="22">
        <v>1621</v>
      </c>
      <c r="J15" s="22">
        <v>1533</v>
      </c>
      <c r="K15" s="25"/>
      <c r="L15" s="21"/>
      <c r="M15" s="25"/>
      <c r="N15" s="22"/>
      <c r="O15" s="21"/>
      <c r="P15" s="23">
        <f>MIN(F15,G15,H15,I15,J15,K15,L15,M15,N15,O15)</f>
        <v>1533</v>
      </c>
      <c r="Q15" s="26"/>
    </row>
    <row r="16" spans="1:17" ht="19.5" customHeight="1">
      <c r="A16" s="2" t="s">
        <v>52</v>
      </c>
      <c r="B16" s="2" t="s">
        <v>9</v>
      </c>
      <c r="C16" s="4" t="s">
        <v>3</v>
      </c>
      <c r="D16" s="4"/>
      <c r="E16" s="4">
        <v>7</v>
      </c>
      <c r="F16" s="10">
        <v>1742</v>
      </c>
      <c r="G16" s="21">
        <v>1619</v>
      </c>
      <c r="H16" s="21">
        <v>1625</v>
      </c>
      <c r="I16" s="22">
        <v>1542</v>
      </c>
      <c r="J16" s="22">
        <v>1546</v>
      </c>
      <c r="K16" s="25"/>
      <c r="L16" s="21"/>
      <c r="M16" s="25"/>
      <c r="N16" s="22"/>
      <c r="O16" s="21"/>
      <c r="P16" s="23">
        <f>MIN(F16,G16,H16,I16,J16,K16,L16,M16,N16,O16)</f>
        <v>1542</v>
      </c>
      <c r="Q16" s="26"/>
    </row>
    <row r="17" spans="1:17" ht="19.5" customHeight="1">
      <c r="A17" s="2" t="s">
        <v>55</v>
      </c>
      <c r="B17" s="2" t="s">
        <v>15</v>
      </c>
      <c r="C17" s="4" t="s">
        <v>2</v>
      </c>
      <c r="D17" s="4"/>
      <c r="E17" s="4">
        <v>7</v>
      </c>
      <c r="F17" s="10">
        <v>1704</v>
      </c>
      <c r="G17" s="21" t="s">
        <v>32</v>
      </c>
      <c r="H17" s="10">
        <v>1636</v>
      </c>
      <c r="I17" s="14">
        <v>1701</v>
      </c>
      <c r="J17" s="14">
        <v>1606</v>
      </c>
      <c r="K17" s="13"/>
      <c r="L17" s="10"/>
      <c r="M17" s="13"/>
      <c r="N17" s="10"/>
      <c r="O17" s="10"/>
      <c r="P17" s="23">
        <f>MIN(F17,G17,H17,I17,J17,K17,L17,M17,N17,O17)</f>
        <v>1606</v>
      </c>
      <c r="Q17" s="26"/>
    </row>
    <row r="18" spans="1:17" ht="19.5" customHeight="1">
      <c r="A18" s="2" t="s">
        <v>83</v>
      </c>
      <c r="B18" s="2" t="s">
        <v>84</v>
      </c>
      <c r="C18" s="4" t="s">
        <v>3</v>
      </c>
      <c r="D18" s="4"/>
      <c r="E18" s="4">
        <v>5</v>
      </c>
      <c r="F18" s="21">
        <v>1749</v>
      </c>
      <c r="G18" s="21" t="s">
        <v>32</v>
      </c>
      <c r="H18" s="21">
        <v>1748</v>
      </c>
      <c r="I18" s="22">
        <v>1732</v>
      </c>
      <c r="J18" s="22">
        <v>1616.1</v>
      </c>
      <c r="K18" s="25"/>
      <c r="L18" s="21"/>
      <c r="M18" s="25"/>
      <c r="N18" s="22"/>
      <c r="O18" s="21"/>
      <c r="P18" s="23">
        <f>MIN(F18,G18,H18,I18,J18,K18,L18,M18,N18,O18)</f>
        <v>1616.1</v>
      </c>
      <c r="Q18" s="26"/>
    </row>
    <row r="19" spans="1:17" ht="19.5" customHeight="1">
      <c r="A19" s="2" t="s">
        <v>74</v>
      </c>
      <c r="B19" s="2" t="s">
        <v>27</v>
      </c>
      <c r="C19" s="4" t="s">
        <v>3</v>
      </c>
      <c r="D19" s="4"/>
      <c r="E19" s="4">
        <v>5</v>
      </c>
      <c r="F19" s="21">
        <v>1717</v>
      </c>
      <c r="G19" s="21" t="s">
        <v>32</v>
      </c>
      <c r="H19" s="21">
        <v>1651</v>
      </c>
      <c r="I19" s="22">
        <v>1639</v>
      </c>
      <c r="J19" s="22">
        <v>1616.8</v>
      </c>
      <c r="K19" s="25"/>
      <c r="L19" s="21"/>
      <c r="M19" s="25"/>
      <c r="N19" s="22"/>
      <c r="O19" s="21"/>
      <c r="P19" s="23">
        <f>MIN(F19,G19,H19,I19,J19,K19,L19,M19,N19,O19)</f>
        <v>1616.8</v>
      </c>
      <c r="Q19" s="26"/>
    </row>
    <row r="20" spans="1:17" ht="19.5" customHeight="1">
      <c r="A20" s="2" t="s">
        <v>77</v>
      </c>
      <c r="B20" s="2" t="s">
        <v>78</v>
      </c>
      <c r="C20" s="4" t="s">
        <v>3</v>
      </c>
      <c r="D20" s="4"/>
      <c r="E20" s="4">
        <v>5</v>
      </c>
      <c r="F20" s="21">
        <v>2110</v>
      </c>
      <c r="G20" s="21" t="s">
        <v>32</v>
      </c>
      <c r="H20" s="21">
        <v>1922</v>
      </c>
      <c r="I20" s="22">
        <v>1917</v>
      </c>
      <c r="J20" s="22">
        <v>1807</v>
      </c>
      <c r="K20" s="25"/>
      <c r="L20" s="21"/>
      <c r="M20" s="25"/>
      <c r="N20" s="22"/>
      <c r="O20" s="21"/>
      <c r="P20" s="23">
        <f>MIN(F20,G20,H20,I20,J20,K20,L20,M20,N20,O20)</f>
        <v>1807</v>
      </c>
      <c r="Q20" s="26"/>
    </row>
    <row r="21" spans="1:17" ht="19.5" customHeight="1">
      <c r="A21" s="2" t="s">
        <v>80</v>
      </c>
      <c r="B21" s="2" t="s">
        <v>91</v>
      </c>
      <c r="C21" s="4" t="s">
        <v>3</v>
      </c>
      <c r="D21" s="4"/>
      <c r="E21" s="4">
        <v>5</v>
      </c>
      <c r="F21" s="21" t="s">
        <v>32</v>
      </c>
      <c r="G21" s="21" t="s">
        <v>32</v>
      </c>
      <c r="H21" s="21">
        <v>2002</v>
      </c>
      <c r="I21" s="22">
        <v>1952</v>
      </c>
      <c r="J21" s="22">
        <v>2139</v>
      </c>
      <c r="K21" s="25"/>
      <c r="L21" s="21"/>
      <c r="M21" s="25"/>
      <c r="N21" s="22"/>
      <c r="O21" s="21"/>
      <c r="P21" s="23">
        <f>MIN(F21,G21,H21,I21,J21,K21,L21,M21,N21,O21)</f>
        <v>1952</v>
      </c>
      <c r="Q21" s="26"/>
    </row>
    <row r="22" spans="1:17" ht="19.5" customHeight="1">
      <c r="A22" s="2" t="s">
        <v>92</v>
      </c>
      <c r="B22" s="2" t="s">
        <v>94</v>
      </c>
      <c r="C22" s="4" t="s">
        <v>2</v>
      </c>
      <c r="D22" s="4"/>
      <c r="E22" s="4">
        <v>5</v>
      </c>
      <c r="F22" s="21" t="s">
        <v>32</v>
      </c>
      <c r="G22" s="21" t="s">
        <v>32</v>
      </c>
      <c r="H22" s="10">
        <v>1508</v>
      </c>
      <c r="I22" s="14">
        <v>1641</v>
      </c>
      <c r="J22" s="14" t="s">
        <v>32</v>
      </c>
      <c r="K22" s="10"/>
      <c r="L22" s="9"/>
      <c r="M22" s="12"/>
      <c r="N22" s="9"/>
      <c r="O22" s="9"/>
      <c r="P22" s="23">
        <f>MIN(F22,G22,H22,I22,J22,K22,L22,M22,N22,O22)</f>
        <v>1508</v>
      </c>
      <c r="Q22" s="26"/>
    </row>
    <row r="23" spans="1:17" ht="19.5" customHeight="1">
      <c r="A23" s="2" t="s">
        <v>75</v>
      </c>
      <c r="B23" s="2" t="s">
        <v>76</v>
      </c>
      <c r="C23" s="4" t="s">
        <v>3</v>
      </c>
      <c r="D23" s="4"/>
      <c r="E23" s="4">
        <v>6</v>
      </c>
      <c r="F23" s="21">
        <v>1746</v>
      </c>
      <c r="G23" s="21" t="s">
        <v>32</v>
      </c>
      <c r="H23" s="21">
        <v>1654</v>
      </c>
      <c r="I23" s="22" t="s">
        <v>95</v>
      </c>
      <c r="J23" s="22" t="s">
        <v>32</v>
      </c>
      <c r="K23" s="25"/>
      <c r="L23" s="21"/>
      <c r="M23" s="25"/>
      <c r="N23" s="22"/>
      <c r="O23" s="21"/>
      <c r="P23" s="23">
        <f>MIN(F23,G23,H23,I23,J23,K23,L23,M23,N23,O23)</f>
        <v>1654</v>
      </c>
      <c r="Q23" s="26"/>
    </row>
    <row r="24" spans="1:17" ht="19.5" customHeight="1">
      <c r="A24" s="8" t="s">
        <v>12</v>
      </c>
      <c r="B24" s="2"/>
      <c r="C24" s="4"/>
      <c r="D24" s="4"/>
      <c r="E24" s="4"/>
      <c r="F24" s="10"/>
      <c r="G24" s="10"/>
      <c r="H24" s="9"/>
      <c r="I24" s="11"/>
      <c r="J24" s="11"/>
      <c r="K24" s="10"/>
      <c r="L24" s="9"/>
      <c r="M24" s="10"/>
      <c r="N24" s="10"/>
      <c r="O24" s="9"/>
      <c r="P24" s="23"/>
      <c r="Q24" s="26"/>
    </row>
    <row r="25" spans="1:17" ht="19.5" customHeight="1">
      <c r="A25" s="2" t="s">
        <v>19</v>
      </c>
      <c r="B25" s="2" t="s">
        <v>8</v>
      </c>
      <c r="C25" s="4" t="s">
        <v>2</v>
      </c>
      <c r="D25" s="4" t="s">
        <v>96</v>
      </c>
      <c r="E25" s="4">
        <v>8</v>
      </c>
      <c r="F25" s="34">
        <v>1117</v>
      </c>
      <c r="G25" s="34">
        <v>1105</v>
      </c>
      <c r="H25" s="38">
        <v>1135</v>
      </c>
      <c r="I25" s="36">
        <v>1051</v>
      </c>
      <c r="J25" s="36">
        <v>1057</v>
      </c>
      <c r="K25" s="13"/>
      <c r="L25" s="10"/>
      <c r="M25" s="10"/>
      <c r="N25" s="10"/>
      <c r="O25" s="10"/>
      <c r="P25" s="23">
        <f>MIN(F25,G25,H25,I25,J25,K25,L25,M25,N25,O25)</f>
        <v>1051</v>
      </c>
      <c r="Q25" s="26"/>
    </row>
    <row r="26" spans="1:17" ht="19.5" customHeight="1">
      <c r="A26" s="2" t="s">
        <v>80</v>
      </c>
      <c r="B26" s="2" t="s">
        <v>70</v>
      </c>
      <c r="C26" s="4" t="s">
        <v>24</v>
      </c>
      <c r="D26" s="4" t="s">
        <v>96</v>
      </c>
      <c r="E26" s="29">
        <v>8</v>
      </c>
      <c r="F26" s="38">
        <v>1136</v>
      </c>
      <c r="G26" s="38">
        <v>1132</v>
      </c>
      <c r="H26" s="38">
        <v>1125</v>
      </c>
      <c r="I26" s="32">
        <v>1112</v>
      </c>
      <c r="J26" s="32">
        <v>1107</v>
      </c>
      <c r="K26" s="10"/>
      <c r="L26" s="10"/>
      <c r="M26" s="10"/>
      <c r="N26" s="10"/>
      <c r="O26" s="10"/>
      <c r="P26" s="23">
        <f>MIN(F26,G26,H26,I26,J26,K26,L26,M26,N26,O26)</f>
        <v>1107</v>
      </c>
      <c r="Q26" s="26"/>
    </row>
    <row r="27" spans="1:17" ht="19.5" customHeight="1">
      <c r="A27" s="2" t="s">
        <v>22</v>
      </c>
      <c r="B27" s="2" t="s">
        <v>7</v>
      </c>
      <c r="C27" s="4" t="s">
        <v>3</v>
      </c>
      <c r="D27" s="4" t="s">
        <v>96</v>
      </c>
      <c r="E27" s="4">
        <v>8</v>
      </c>
      <c r="F27" s="38">
        <v>1142</v>
      </c>
      <c r="G27" s="38">
        <v>1125</v>
      </c>
      <c r="H27" s="34">
        <v>1118</v>
      </c>
      <c r="I27" s="32">
        <v>1115</v>
      </c>
      <c r="J27" s="32">
        <v>1110</v>
      </c>
      <c r="K27" s="10"/>
      <c r="L27" s="10"/>
      <c r="M27" s="10"/>
      <c r="N27" s="10"/>
      <c r="O27" s="10"/>
      <c r="P27" s="23">
        <f>MIN(F27,G27,H27,I27,J27,K27,L27,M27,N27,O27)</f>
        <v>1110</v>
      </c>
      <c r="Q27" s="26"/>
    </row>
    <row r="28" spans="1:17" ht="19.5" customHeight="1">
      <c r="A28" s="2" t="s">
        <v>56</v>
      </c>
      <c r="B28" s="2" t="s">
        <v>57</v>
      </c>
      <c r="C28" s="4" t="s">
        <v>3</v>
      </c>
      <c r="D28" s="4" t="s">
        <v>96</v>
      </c>
      <c r="E28" s="4">
        <v>7</v>
      </c>
      <c r="F28" s="38">
        <v>1159</v>
      </c>
      <c r="G28" s="38">
        <v>1200</v>
      </c>
      <c r="H28" s="38">
        <v>1159</v>
      </c>
      <c r="I28" s="32">
        <v>1136</v>
      </c>
      <c r="J28" s="32">
        <v>1117</v>
      </c>
      <c r="K28" s="13"/>
      <c r="L28" s="10"/>
      <c r="M28" s="13"/>
      <c r="N28" s="10"/>
      <c r="O28" s="10"/>
      <c r="P28" s="23">
        <f>MIN(F28,G28,H28,I28,J28,K28,L28,M28,N28,O28)</f>
        <v>1117</v>
      </c>
      <c r="Q28" s="26"/>
    </row>
    <row r="29" spans="1:17" ht="19.5" customHeight="1">
      <c r="A29" s="2" t="s">
        <v>65</v>
      </c>
      <c r="B29" s="2" t="s">
        <v>66</v>
      </c>
      <c r="C29" s="4" t="s">
        <v>4</v>
      </c>
      <c r="D29" s="4" t="s">
        <v>96</v>
      </c>
      <c r="E29" s="4">
        <v>8</v>
      </c>
      <c r="F29" s="10">
        <v>1335</v>
      </c>
      <c r="G29" s="38">
        <v>1242</v>
      </c>
      <c r="H29" s="38">
        <v>1307</v>
      </c>
      <c r="I29" s="32">
        <v>1117</v>
      </c>
      <c r="J29" s="32">
        <v>1125</v>
      </c>
      <c r="K29" s="13"/>
      <c r="L29" s="10"/>
      <c r="M29" s="10"/>
      <c r="N29" s="10"/>
      <c r="O29" s="10"/>
      <c r="P29" s="23">
        <f>MIN(F29,G29,H29,I29,J29,K29,L29,M29,N29,O29)</f>
        <v>1117</v>
      </c>
      <c r="Q29" s="26"/>
    </row>
    <row r="30" spans="1:17" ht="19.5" customHeight="1">
      <c r="A30" s="2" t="s">
        <v>81</v>
      </c>
      <c r="B30" s="2" t="s">
        <v>70</v>
      </c>
      <c r="C30" s="4" t="s">
        <v>24</v>
      </c>
      <c r="D30" s="4" t="s">
        <v>96</v>
      </c>
      <c r="E30" s="29">
        <v>5</v>
      </c>
      <c r="F30" s="38">
        <v>1209</v>
      </c>
      <c r="G30" s="38">
        <v>1211</v>
      </c>
      <c r="H30" s="38">
        <v>1210</v>
      </c>
      <c r="I30" s="32">
        <v>1138</v>
      </c>
      <c r="J30" s="32">
        <v>1138</v>
      </c>
      <c r="K30" s="13"/>
      <c r="L30" s="10"/>
      <c r="M30" s="13"/>
      <c r="N30" s="10"/>
      <c r="O30" s="10"/>
      <c r="P30" s="23">
        <f>MIN(F30,G30,H30,I30,J30,K30,L30,M30,N30,O30)</f>
        <v>1138</v>
      </c>
      <c r="Q30" s="26"/>
    </row>
    <row r="31" spans="1:17" ht="19.5" customHeight="1">
      <c r="A31" s="2" t="s">
        <v>72</v>
      </c>
      <c r="B31" s="2" t="s">
        <v>71</v>
      </c>
      <c r="C31" s="4" t="s">
        <v>24</v>
      </c>
      <c r="D31" s="4"/>
      <c r="E31" s="29">
        <v>8</v>
      </c>
      <c r="F31" s="38">
        <v>1249</v>
      </c>
      <c r="G31" s="38">
        <v>1244</v>
      </c>
      <c r="H31" s="10">
        <v>1329</v>
      </c>
      <c r="I31" s="32">
        <v>1300</v>
      </c>
      <c r="J31" s="32">
        <v>1241</v>
      </c>
      <c r="K31" s="10"/>
      <c r="L31" s="10"/>
      <c r="M31" s="10"/>
      <c r="N31" s="10"/>
      <c r="O31" s="10"/>
      <c r="P31" s="23">
        <f>MIN(F31,G31,H31,I31,J31,K31,L31,M31,N31,O31)</f>
        <v>1241</v>
      </c>
      <c r="Q31" s="26"/>
    </row>
    <row r="32" spans="1:17" ht="19.5" customHeight="1">
      <c r="A32" s="2" t="s">
        <v>82</v>
      </c>
      <c r="B32" s="2" t="s">
        <v>70</v>
      </c>
      <c r="C32" s="4" t="s">
        <v>24</v>
      </c>
      <c r="D32" s="4" t="s">
        <v>96</v>
      </c>
      <c r="E32" s="29">
        <v>6</v>
      </c>
      <c r="F32" s="30">
        <v>1328</v>
      </c>
      <c r="G32" s="10">
        <v>1252</v>
      </c>
      <c r="H32" s="38">
        <v>1310</v>
      </c>
      <c r="I32" s="14">
        <v>1303.4</v>
      </c>
      <c r="J32" s="14">
        <v>1308</v>
      </c>
      <c r="K32" s="10"/>
      <c r="L32" s="10"/>
      <c r="M32" s="10"/>
      <c r="N32" s="10"/>
      <c r="O32" s="10"/>
      <c r="P32" s="23">
        <f>MIN(F32,G32,H32,I32,J32,K32,L32,M32,N32,O32)</f>
        <v>1252</v>
      </c>
      <c r="Q32" s="26"/>
    </row>
    <row r="33" spans="1:17" ht="19.5" customHeight="1">
      <c r="A33" s="2" t="s">
        <v>79</v>
      </c>
      <c r="B33" s="2" t="s">
        <v>7</v>
      </c>
      <c r="C33" s="4" t="s">
        <v>3</v>
      </c>
      <c r="D33" s="4" t="s">
        <v>96</v>
      </c>
      <c r="E33" s="29">
        <v>5</v>
      </c>
      <c r="F33" s="38">
        <v>1327</v>
      </c>
      <c r="G33" s="10">
        <v>1315</v>
      </c>
      <c r="H33" s="10">
        <v>1414</v>
      </c>
      <c r="I33" s="14">
        <v>1303.28</v>
      </c>
      <c r="J33" s="14">
        <v>1310</v>
      </c>
      <c r="K33" s="13"/>
      <c r="L33" s="10"/>
      <c r="M33" s="13"/>
      <c r="N33" s="10"/>
      <c r="O33" s="10"/>
      <c r="P33" s="23">
        <f>MIN(F33,G33,H33,I33,J33,K33,L33,M33,N33,O33)</f>
        <v>1303.28</v>
      </c>
      <c r="Q33" s="26"/>
    </row>
    <row r="34" spans="1:17" ht="19.5" customHeight="1">
      <c r="A34" s="2" t="s">
        <v>20</v>
      </c>
      <c r="B34" s="2" t="s">
        <v>21</v>
      </c>
      <c r="C34" s="4" t="s">
        <v>3</v>
      </c>
      <c r="D34" s="4"/>
      <c r="E34" s="4">
        <v>8</v>
      </c>
      <c r="F34" s="10">
        <v>1513</v>
      </c>
      <c r="G34" s="10">
        <v>1431</v>
      </c>
      <c r="H34" s="10">
        <v>1419</v>
      </c>
      <c r="I34" s="14">
        <v>1339</v>
      </c>
      <c r="J34" s="14">
        <v>1326</v>
      </c>
      <c r="K34" s="10"/>
      <c r="L34" s="10"/>
      <c r="M34" s="10"/>
      <c r="N34" s="10"/>
      <c r="O34" s="10"/>
      <c r="P34" s="23">
        <f>MIN(F34,G34,H34,I34,J34,K34,L34,M34,N34,O34)</f>
        <v>1326</v>
      </c>
      <c r="Q34" s="26"/>
    </row>
    <row r="35" spans="1:16" ht="19.5" customHeight="1">
      <c r="A35" s="2" t="s">
        <v>17</v>
      </c>
      <c r="B35" s="2" t="s">
        <v>58</v>
      </c>
      <c r="C35" s="4" t="s">
        <v>3</v>
      </c>
      <c r="D35" s="4"/>
      <c r="E35" s="4">
        <v>7</v>
      </c>
      <c r="F35" s="10">
        <v>1519</v>
      </c>
      <c r="G35" s="21" t="s">
        <v>32</v>
      </c>
      <c r="H35" s="30">
        <v>1444</v>
      </c>
      <c r="I35" s="30">
        <v>1510</v>
      </c>
      <c r="J35" s="30">
        <v>1327</v>
      </c>
      <c r="K35" s="30"/>
      <c r="L35" s="30"/>
      <c r="M35" s="39"/>
      <c r="N35" s="30"/>
      <c r="O35" s="30"/>
      <c r="P35" s="23">
        <f>MIN(F35,G35,H35,I35,J35,K35,L35,M35,N35,O35)</f>
        <v>1327</v>
      </c>
    </row>
    <row r="36" spans="1:16" ht="19.5" customHeight="1">
      <c r="A36" s="2" t="s">
        <v>20</v>
      </c>
      <c r="B36" s="2" t="s">
        <v>23</v>
      </c>
      <c r="C36" s="4" t="s">
        <v>4</v>
      </c>
      <c r="D36" s="4"/>
      <c r="E36" s="4">
        <v>8</v>
      </c>
      <c r="F36" s="10">
        <v>1555</v>
      </c>
      <c r="G36" s="21" t="s">
        <v>32</v>
      </c>
      <c r="H36" s="30">
        <v>1553</v>
      </c>
      <c r="I36" s="30">
        <v>1500</v>
      </c>
      <c r="J36" s="30">
        <v>1442</v>
      </c>
      <c r="K36" s="30"/>
      <c r="L36" s="30"/>
      <c r="M36" s="39"/>
      <c r="N36" s="30"/>
      <c r="O36" s="30"/>
      <c r="P36" s="23">
        <f>MIN(F36,G36,H36,I36,J36,K36,L36,M36,N36,O36)</f>
        <v>1442</v>
      </c>
    </row>
    <row r="37" spans="1:16" ht="19.5" customHeight="1">
      <c r="A37" s="2" t="s">
        <v>89</v>
      </c>
      <c r="B37" s="2" t="s">
        <v>90</v>
      </c>
      <c r="C37" s="4" t="s">
        <v>3</v>
      </c>
      <c r="D37" s="4"/>
      <c r="E37" s="29">
        <v>5</v>
      </c>
      <c r="F37" s="30">
        <v>1747</v>
      </c>
      <c r="G37" s="21" t="s">
        <v>32</v>
      </c>
      <c r="H37" s="30">
        <v>1559</v>
      </c>
      <c r="I37" s="30">
        <v>1635</v>
      </c>
      <c r="J37" s="30">
        <v>1520</v>
      </c>
      <c r="K37" s="30"/>
      <c r="L37" s="30"/>
      <c r="M37" s="39"/>
      <c r="N37" s="30"/>
      <c r="O37" s="30"/>
      <c r="P37" s="23">
        <f>MIN(F37,G37,H37,I37,J37,K37,L37,M37,N37,O37)</f>
        <v>1520</v>
      </c>
    </row>
    <row r="38" spans="1:16" ht="19.5" customHeight="1">
      <c r="A38" s="2" t="s">
        <v>79</v>
      </c>
      <c r="B38" s="2" t="s">
        <v>8</v>
      </c>
      <c r="C38" s="4" t="s">
        <v>2</v>
      </c>
      <c r="D38" s="4"/>
      <c r="E38" s="29">
        <v>5</v>
      </c>
      <c r="F38" s="10">
        <v>1634</v>
      </c>
      <c r="G38" s="21" t="s">
        <v>32</v>
      </c>
      <c r="H38" s="30">
        <v>1526</v>
      </c>
      <c r="I38" s="30">
        <v>1504</v>
      </c>
      <c r="J38" s="30">
        <v>1526</v>
      </c>
      <c r="K38" s="30"/>
      <c r="L38" s="30"/>
      <c r="M38" s="39"/>
      <c r="N38" s="30"/>
      <c r="O38" s="30"/>
      <c r="P38" s="23">
        <f>MIN(F38,G38,H38,I38,J38,K38,L38,M38,N38,O38)</f>
        <v>1504</v>
      </c>
    </row>
    <row r="39" spans="1:16" ht="19.5" customHeight="1">
      <c r="A39" s="2" t="s">
        <v>16</v>
      </c>
      <c r="B39" s="2" t="s">
        <v>68</v>
      </c>
      <c r="C39" s="4" t="s">
        <v>2</v>
      </c>
      <c r="D39" s="4"/>
      <c r="E39" s="4">
        <v>6</v>
      </c>
      <c r="F39" s="10">
        <v>1717</v>
      </c>
      <c r="G39" s="21" t="s">
        <v>32</v>
      </c>
      <c r="H39" s="30">
        <v>1735</v>
      </c>
      <c r="I39" s="30">
        <v>1702</v>
      </c>
      <c r="J39" s="30">
        <v>1605</v>
      </c>
      <c r="K39" s="30"/>
      <c r="L39" s="30"/>
      <c r="M39" s="39"/>
      <c r="N39" s="30"/>
      <c r="O39" s="30"/>
      <c r="P39" s="23">
        <f>MIN(F39,G39,H39,I39,J39,K39,L39,M39,N39,O39)</f>
        <v>1605</v>
      </c>
    </row>
    <row r="40" spans="1:16" ht="19.5" customHeight="1">
      <c r="A40" s="2" t="s">
        <v>59</v>
      </c>
      <c r="B40" s="2" t="s">
        <v>60</v>
      </c>
      <c r="C40" s="4" t="s">
        <v>4</v>
      </c>
      <c r="D40" s="4"/>
      <c r="E40" s="4">
        <v>7</v>
      </c>
      <c r="F40" s="10">
        <v>1946</v>
      </c>
      <c r="G40" s="21" t="s">
        <v>32</v>
      </c>
      <c r="H40" s="30">
        <v>1740</v>
      </c>
      <c r="I40" s="30">
        <v>1726</v>
      </c>
      <c r="J40" s="30">
        <v>1650</v>
      </c>
      <c r="K40" s="30"/>
      <c r="L40" s="30"/>
      <c r="M40" s="30"/>
      <c r="N40" s="30"/>
      <c r="O40" s="30"/>
      <c r="P40" s="23">
        <f>MIN(F40,G40,H40,I40,J40,K40,L40,M40,N40,O40)</f>
        <v>1650</v>
      </c>
    </row>
    <row r="41" spans="1:16" ht="19.5" customHeight="1">
      <c r="A41" s="2" t="s">
        <v>87</v>
      </c>
      <c r="B41" s="2" t="s">
        <v>88</v>
      </c>
      <c r="C41" s="4" t="s">
        <v>3</v>
      </c>
      <c r="D41" s="4"/>
      <c r="E41" s="29">
        <v>5</v>
      </c>
      <c r="F41" s="30">
        <v>2116</v>
      </c>
      <c r="G41" s="21" t="s">
        <v>32</v>
      </c>
      <c r="H41" s="30">
        <v>1755</v>
      </c>
      <c r="I41" s="30">
        <v>1813</v>
      </c>
      <c r="J41" s="30">
        <v>1813</v>
      </c>
      <c r="K41" s="30"/>
      <c r="L41" s="30"/>
      <c r="M41" s="30"/>
      <c r="N41" s="30"/>
      <c r="O41" s="30"/>
      <c r="P41" s="23">
        <f>MIN(F41,G41,H41,I41,J41,K41,L41,M41,N41,O41)</f>
        <v>1755</v>
      </c>
    </row>
    <row r="42" spans="1:16" ht="19.5" customHeight="1">
      <c r="A42" s="2" t="s">
        <v>67</v>
      </c>
      <c r="B42" s="2" t="s">
        <v>18</v>
      </c>
      <c r="C42" s="4" t="s">
        <v>4</v>
      </c>
      <c r="D42" s="4"/>
      <c r="E42" s="4">
        <v>6</v>
      </c>
      <c r="F42" s="10">
        <v>2401</v>
      </c>
      <c r="G42" s="21" t="s">
        <v>32</v>
      </c>
      <c r="H42" s="21" t="s">
        <v>32</v>
      </c>
      <c r="I42" s="30">
        <v>2110</v>
      </c>
      <c r="J42" s="30">
        <v>2150</v>
      </c>
      <c r="K42" s="30"/>
      <c r="L42" s="30"/>
      <c r="M42" s="30"/>
      <c r="N42" s="30"/>
      <c r="O42" s="30"/>
      <c r="P42" s="23">
        <f>MIN(F42,G42,H42,I42,J42,K42,L42,M42,N42,O42)</f>
        <v>2110</v>
      </c>
    </row>
    <row r="43" spans="1:16" ht="15" customHeight="1">
      <c r="A43" s="2" t="s">
        <v>73</v>
      </c>
      <c r="B43" s="2" t="s">
        <v>71</v>
      </c>
      <c r="C43" s="28" t="s">
        <v>2</v>
      </c>
      <c r="D43" s="28"/>
      <c r="E43" s="29">
        <v>7</v>
      </c>
      <c r="F43" s="30" t="s">
        <v>32</v>
      </c>
      <c r="G43" s="21" t="s">
        <v>32</v>
      </c>
      <c r="H43" s="30">
        <v>2331</v>
      </c>
      <c r="I43" s="30" t="s">
        <v>32</v>
      </c>
      <c r="J43" s="30" t="s">
        <v>32</v>
      </c>
      <c r="K43" s="30"/>
      <c r="L43" s="30"/>
      <c r="M43" s="30"/>
      <c r="N43" s="30"/>
      <c r="O43" s="30"/>
      <c r="P43" s="23">
        <f>MIN(F43,G43,H43,I43,J43,K43,L43,M43,N43,O43)</f>
        <v>2331</v>
      </c>
    </row>
    <row r="44" spans="10:15" ht="15" customHeight="1">
      <c r="J44" s="4"/>
      <c r="K44" s="4"/>
      <c r="L44" s="4"/>
      <c r="M44" s="4"/>
      <c r="N44" s="4"/>
      <c r="O44" s="4"/>
    </row>
    <row r="45" spans="10:15" ht="15" customHeight="1">
      <c r="J45" s="4"/>
      <c r="K45" s="4"/>
      <c r="L45" s="4"/>
      <c r="M45" s="4"/>
      <c r="N45" s="4"/>
      <c r="O45" s="4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 gridLines="1"/>
  <pageMargins left="0.25" right="0.25" top="0.75" bottom="0.75" header="0.3" footer="0.3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 Kaufman</cp:lastModifiedBy>
  <cp:lastPrinted>2023-09-15T01:24:05Z</cp:lastPrinted>
  <dcterms:created xsi:type="dcterms:W3CDTF">2001-08-28T02:31:00Z</dcterms:created>
  <dcterms:modified xsi:type="dcterms:W3CDTF">2023-09-15T01:26:47Z</dcterms:modified>
  <cp:category/>
  <cp:version/>
  <cp:contentType/>
  <cp:contentStatus/>
</cp:coreProperties>
</file>