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75" windowWidth="20295" windowHeight="9150" activeTab="0"/>
  </bookViews>
  <sheets>
    <sheet name="Sheet1" sheetId="1" r:id="rId1"/>
  </sheets>
  <definedNames>
    <definedName name="_xlnm.Print_Area" localSheetId="0">'Sheet1'!$A$1:$P$41</definedName>
  </definedNames>
  <calcPr fullCalcOnLoad="1"/>
</workbook>
</file>

<file path=xl/sharedStrings.xml><?xml version="1.0" encoding="utf-8"?>
<sst xmlns="http://schemas.openxmlformats.org/spreadsheetml/2006/main" count="158" uniqueCount="96">
  <si>
    <t>School</t>
  </si>
  <si>
    <t>Grade</t>
  </si>
  <si>
    <t>SJ</t>
  </si>
  <si>
    <t>SC</t>
  </si>
  <si>
    <t>PB</t>
  </si>
  <si>
    <t>First Name</t>
  </si>
  <si>
    <t>Last Name</t>
  </si>
  <si>
    <t>Thurber</t>
  </si>
  <si>
    <t>Clauser</t>
  </si>
  <si>
    <t>Delaney</t>
  </si>
  <si>
    <t>Samons</t>
  </si>
  <si>
    <t>Didion</t>
  </si>
  <si>
    <t>Furnas</t>
  </si>
  <si>
    <t>SJNH</t>
  </si>
  <si>
    <t>BOYS</t>
  </si>
  <si>
    <t>GIRLS</t>
  </si>
  <si>
    <t>Hannah</t>
  </si>
  <si>
    <t>Rebecca</t>
  </si>
  <si>
    <t>Josephine</t>
  </si>
  <si>
    <t>Hilger</t>
  </si>
  <si>
    <t>Sam</t>
  </si>
  <si>
    <t>Noah</t>
  </si>
  <si>
    <t>Charlotte</t>
  </si>
  <si>
    <t>Carson</t>
  </si>
  <si>
    <t>Wulpi</t>
  </si>
  <si>
    <t>Tyler</t>
  </si>
  <si>
    <t>Pfeiffer</t>
  </si>
  <si>
    <t>Barnes</t>
  </si>
  <si>
    <t>Collum</t>
  </si>
  <si>
    <t>Ley</t>
  </si>
  <si>
    <t xml:space="preserve">Matthew </t>
  </si>
  <si>
    <t>Bulanda</t>
  </si>
  <si>
    <t>Vincent</t>
  </si>
  <si>
    <t>Bloom</t>
  </si>
  <si>
    <t>Veerkamp</t>
  </si>
  <si>
    <t>HS</t>
  </si>
  <si>
    <t xml:space="preserve">Elizabeth </t>
  </si>
  <si>
    <t>Reagan</t>
  </si>
  <si>
    <t>Cassie</t>
  </si>
  <si>
    <t>Osenga</t>
  </si>
  <si>
    <t>Julia</t>
  </si>
  <si>
    <t>Natalee</t>
  </si>
  <si>
    <t>Ade</t>
  </si>
  <si>
    <t>Charles</t>
  </si>
  <si>
    <t>Sweeney</t>
  </si>
  <si>
    <t>Louie</t>
  </si>
  <si>
    <t>Panther Run</t>
  </si>
  <si>
    <t>DNR</t>
  </si>
  <si>
    <t>Norwell</t>
  </si>
  <si>
    <t>Invite</t>
  </si>
  <si>
    <t xml:space="preserve">Blackhawk </t>
  </si>
  <si>
    <t>Christian</t>
  </si>
  <si>
    <t>West Noble</t>
  </si>
  <si>
    <t>LutheRun</t>
  </si>
  <si>
    <t>New Haven</t>
  </si>
  <si>
    <t>Classic</t>
  </si>
  <si>
    <t>Carroll</t>
  </si>
  <si>
    <t>Season</t>
  </si>
  <si>
    <t>Best</t>
  </si>
  <si>
    <t xml:space="preserve">Cardegle </t>
  </si>
  <si>
    <t>RECORD</t>
  </si>
  <si>
    <t>Girls</t>
  </si>
  <si>
    <t>Boys</t>
  </si>
  <si>
    <t>Varsity</t>
  </si>
  <si>
    <t>Jr. Varsity</t>
  </si>
  <si>
    <t>2021 Cardegle Cross Country Results</t>
  </si>
  <si>
    <t>Abby</t>
  </si>
  <si>
    <t>Hasselschwert</t>
  </si>
  <si>
    <t>Kaufman</t>
  </si>
  <si>
    <t>Katie</t>
  </si>
  <si>
    <t>Allie</t>
  </si>
  <si>
    <t>Hofrichter</t>
  </si>
  <si>
    <t>Ashlynn</t>
  </si>
  <si>
    <t>Parmley</t>
  </si>
  <si>
    <t>Marcella</t>
  </si>
  <si>
    <t>Ethan</t>
  </si>
  <si>
    <t>Chenowith</t>
  </si>
  <si>
    <t>Rodenbeck</t>
  </si>
  <si>
    <t>Derek</t>
  </si>
  <si>
    <t>Brumbaugh</t>
  </si>
  <si>
    <t>Bruin</t>
  </si>
  <si>
    <t>Vivian</t>
  </si>
  <si>
    <t>Cook</t>
  </si>
  <si>
    <t>Gianna</t>
  </si>
  <si>
    <t>Lytle</t>
  </si>
  <si>
    <t>Kate</t>
  </si>
  <si>
    <t>Anna</t>
  </si>
  <si>
    <t>Merriman</t>
  </si>
  <si>
    <t>Marie</t>
  </si>
  <si>
    <t>Kaleb</t>
  </si>
  <si>
    <t>Leininger</t>
  </si>
  <si>
    <t>Isaac</t>
  </si>
  <si>
    <t>Langin</t>
  </si>
  <si>
    <t xml:space="preserve"> </t>
  </si>
  <si>
    <t>TNA</t>
  </si>
  <si>
    <t>?1.94 mile?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</si>
</sst>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([$$-409]* #,##0.00_);_([$$-409]* \(#,##0.00\);_([$$-409]* &quot;-&quot;??_);_(@_)"/>
    <numFmt numFmtId="171" formatCode="#0&quot;:&quot;##.00"/>
    <numFmt numFmtId="172" formatCode="[$-409]dddd\,\ mmmm\ d\,\ yyyy"/>
    <numFmt numFmtId="173" formatCode="[$-409]h:mm:ss\ AM/PM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4" fontId="0" fillId="0" borderId="0" xfId="0" applyNumberFormat="1" applyAlignment="1">
      <alignment/>
    </xf>
    <xf numFmtId="44" fontId="0" fillId="0" borderId="0" xfId="44" applyFont="1" applyAlignment="1">
      <alignment/>
    </xf>
    <xf numFmtId="171" fontId="3" fillId="0" borderId="0" xfId="0" applyNumberFormat="1" applyFont="1" applyFill="1" applyAlignment="1">
      <alignment/>
    </xf>
    <xf numFmtId="171" fontId="3" fillId="0" borderId="0" xfId="0" applyNumberFormat="1" applyFont="1" applyFill="1" applyAlignment="1">
      <alignment horizontal="center"/>
    </xf>
    <xf numFmtId="171" fontId="3" fillId="0" borderId="0" xfId="53" applyNumberFormat="1" applyFont="1" applyFill="1" applyAlignment="1" applyProtection="1">
      <alignment/>
      <protection/>
    </xf>
    <xf numFmtId="171" fontId="3" fillId="0" borderId="0" xfId="44" applyNumberFormat="1" applyFont="1" applyFill="1" applyAlignment="1">
      <alignment/>
    </xf>
    <xf numFmtId="171" fontId="3" fillId="0" borderId="0" xfId="44" applyNumberFormat="1" applyFont="1" applyFill="1" applyAlignment="1">
      <alignment horizontal="center"/>
    </xf>
    <xf numFmtId="171" fontId="3" fillId="0" borderId="0" xfId="53" applyNumberFormat="1" applyFont="1" applyFill="1" applyAlignment="1" applyProtection="1">
      <alignment horizontal="center"/>
      <protection/>
    </xf>
    <xf numFmtId="14" fontId="0" fillId="0" borderId="0" xfId="0" applyNumberFormat="1" applyAlignment="1">
      <alignment/>
    </xf>
    <xf numFmtId="171" fontId="3" fillId="33" borderId="0" xfId="0" applyNumberFormat="1" applyFont="1" applyFill="1" applyAlignment="1">
      <alignment horizontal="center"/>
    </xf>
    <xf numFmtId="0" fontId="0" fillId="0" borderId="0" xfId="0" applyAlignment="1" quotePrefix="1">
      <alignment/>
    </xf>
    <xf numFmtId="0" fontId="44" fillId="4" borderId="10" xfId="17" applyFont="1" applyBorder="1" applyAlignment="1">
      <alignment horizontal="center"/>
    </xf>
    <xf numFmtId="0" fontId="45" fillId="4" borderId="10" xfId="17" applyFont="1" applyBorder="1" applyAlignment="1">
      <alignment/>
    </xf>
    <xf numFmtId="0" fontId="45" fillId="4" borderId="10" xfId="17" applyFont="1" applyBorder="1" applyAlignment="1">
      <alignment horizontal="center"/>
    </xf>
    <xf numFmtId="16" fontId="45" fillId="4" borderId="10" xfId="17" applyNumberFormat="1" applyFont="1" applyBorder="1" applyAlignment="1">
      <alignment horizontal="center"/>
    </xf>
    <xf numFmtId="171" fontId="45" fillId="4" borderId="10" xfId="17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71" fontId="3" fillId="0" borderId="0" xfId="0" applyNumberFormat="1" applyFont="1" applyFill="1" applyBorder="1" applyAlignment="1">
      <alignment horizontal="center"/>
    </xf>
    <xf numFmtId="171" fontId="3" fillId="0" borderId="0" xfId="53" applyNumberFormat="1" applyFont="1" applyFill="1" applyBorder="1" applyAlignment="1" applyProtection="1">
      <alignment horizontal="center"/>
      <protection/>
    </xf>
    <xf numFmtId="171" fontId="3" fillId="0" borderId="0" xfId="0" applyNumberFormat="1" applyFont="1" applyFill="1" applyBorder="1" applyAlignment="1">
      <alignment/>
    </xf>
    <xf numFmtId="171" fontId="26" fillId="4" borderId="10" xfId="17" applyNumberFormat="1" applyFont="1" applyBorder="1" applyAlignment="1">
      <alignment horizontal="center"/>
    </xf>
    <xf numFmtId="171" fontId="3" fillId="0" borderId="0" xfId="44" applyNumberFormat="1" applyFont="1" applyFill="1" applyBorder="1" applyAlignment="1">
      <alignment horizontal="center"/>
    </xf>
    <xf numFmtId="171" fontId="26" fillId="4" borderId="10" xfId="17" applyNumberFormat="1" applyFont="1" applyBorder="1" applyAlignment="1">
      <alignment/>
    </xf>
    <xf numFmtId="171" fontId="0" fillId="0" borderId="0" xfId="0" applyNumberFormat="1" applyFont="1" applyAlignment="1">
      <alignment/>
    </xf>
    <xf numFmtId="171" fontId="3" fillId="22" borderId="0" xfId="0" applyNumberFormat="1" applyFont="1" applyFill="1" applyBorder="1" applyAlignment="1">
      <alignment horizontal="center"/>
    </xf>
    <xf numFmtId="171" fontId="3" fillId="22" borderId="0" xfId="0" applyNumberFormat="1" applyFont="1" applyFill="1" applyAlignment="1">
      <alignment horizontal="center"/>
    </xf>
    <xf numFmtId="171" fontId="3" fillId="33" borderId="0" xfId="0" applyNumberFormat="1" applyFont="1" applyFill="1" applyBorder="1" applyAlignment="1">
      <alignment horizontal="center"/>
    </xf>
    <xf numFmtId="171" fontId="3" fillId="33" borderId="0" xfId="53" applyNumberFormat="1" applyFont="1" applyFill="1" applyAlignment="1" applyProtection="1">
      <alignment horizontal="center"/>
      <protection/>
    </xf>
    <xf numFmtId="171" fontId="3" fillId="22" borderId="0" xfId="53" applyNumberFormat="1" applyFont="1" applyFill="1" applyBorder="1" applyAlignment="1" applyProtection="1">
      <alignment horizontal="center"/>
      <protection/>
    </xf>
    <xf numFmtId="171" fontId="3" fillId="22" borderId="0" xfId="53" applyNumberFormat="1" applyFont="1" applyFill="1" applyAlignment="1" applyProtection="1">
      <alignment horizontal="center"/>
      <protection/>
    </xf>
    <xf numFmtId="171" fontId="3" fillId="33" borderId="0" xfId="44" applyNumberFormat="1" applyFont="1" applyFill="1" applyAlignment="1">
      <alignment horizontal="center"/>
    </xf>
    <xf numFmtId="171" fontId="3" fillId="33" borderId="0" xfId="44" applyNumberFormat="1" applyFont="1" applyFill="1" applyBorder="1" applyAlignment="1">
      <alignment horizontal="center"/>
    </xf>
    <xf numFmtId="171" fontId="3" fillId="22" borderId="0" xfId="44" applyNumberFormat="1" applyFont="1" applyFill="1" applyBorder="1" applyAlignment="1">
      <alignment horizontal="center"/>
    </xf>
    <xf numFmtId="171" fontId="3" fillId="22" borderId="0" xfId="44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tabSelected="1" workbookViewId="0" topLeftCell="A1">
      <pane xSplit="4" ySplit="4" topLeftCell="E26" activePane="bottomRight" state="frozen"/>
      <selection pane="topLeft" activeCell="A1" sqref="A1"/>
      <selection pane="topRight" activeCell="E1" sqref="E1"/>
      <selection pane="bottomLeft" activeCell="A5" sqref="A5"/>
      <selection pane="bottomRight" activeCell="L11" sqref="L11"/>
    </sheetView>
  </sheetViews>
  <sheetFormatPr defaultColWidth="9.140625" defaultRowHeight="12.75"/>
  <cols>
    <col min="1" max="1" width="18.57421875" style="0" customWidth="1"/>
    <col min="2" max="2" width="18.28125" style="0" customWidth="1"/>
    <col min="4" max="4" width="6.8515625" style="0" customWidth="1"/>
    <col min="5" max="5" width="15.8515625" style="0" customWidth="1"/>
    <col min="6" max="6" width="14.7109375" style="0" customWidth="1"/>
    <col min="7" max="7" width="16.7109375" style="0" customWidth="1"/>
    <col min="8" max="8" width="15.421875" style="1" customWidth="1"/>
    <col min="9" max="9" width="14.28125" style="0" customWidth="1"/>
    <col min="10" max="11" width="15.00390625" style="0" customWidth="1"/>
    <col min="12" max="12" width="13.57421875" style="0" customWidth="1"/>
    <col min="13" max="13" width="14.57421875" style="0" customWidth="1"/>
    <col min="14" max="14" width="15.00390625" style="0" customWidth="1"/>
    <col min="15" max="15" width="11.7109375" style="0" customWidth="1"/>
    <col min="16" max="16" width="10.57421875" style="0" customWidth="1"/>
  </cols>
  <sheetData>
    <row r="1" spans="1:8" ht="19.5" customHeight="1">
      <c r="A1" s="19">
        <f ca="1">TODAY()</f>
        <v>44829</v>
      </c>
      <c r="G1" s="6"/>
      <c r="H1" s="3"/>
    </row>
    <row r="2" spans="1:16" ht="19.5" customHeight="1">
      <c r="A2" s="6" t="s">
        <v>65</v>
      </c>
      <c r="B2" s="6"/>
      <c r="C2" s="6"/>
      <c r="D2" s="6"/>
      <c r="E2" s="8"/>
      <c r="F2" s="8"/>
      <c r="G2" s="6"/>
      <c r="H2" s="3"/>
      <c r="J2" t="s">
        <v>95</v>
      </c>
      <c r="O2" s="22" t="s">
        <v>60</v>
      </c>
      <c r="P2" s="23"/>
    </row>
    <row r="3" spans="1:16" ht="19.5" customHeight="1">
      <c r="A3" s="6"/>
      <c r="B3" s="6"/>
      <c r="C3" s="6"/>
      <c r="D3" s="6"/>
      <c r="F3" s="7" t="s">
        <v>48</v>
      </c>
      <c r="G3" s="7" t="s">
        <v>80</v>
      </c>
      <c r="H3" s="7" t="s">
        <v>50</v>
      </c>
      <c r="I3" s="7" t="s">
        <v>52</v>
      </c>
      <c r="J3" s="7" t="s">
        <v>53</v>
      </c>
      <c r="K3" s="7" t="s">
        <v>54</v>
      </c>
      <c r="L3" s="7" t="s">
        <v>56</v>
      </c>
      <c r="M3" s="7" t="s">
        <v>59</v>
      </c>
      <c r="N3" s="7" t="s">
        <v>57</v>
      </c>
      <c r="O3" s="24" t="s">
        <v>61</v>
      </c>
      <c r="P3" s="24" t="s">
        <v>62</v>
      </c>
    </row>
    <row r="4" spans="1:16" ht="19.5" customHeight="1">
      <c r="A4" s="6" t="s">
        <v>5</v>
      </c>
      <c r="B4" s="6" t="s">
        <v>6</v>
      </c>
      <c r="C4" s="7" t="s">
        <v>0</v>
      </c>
      <c r="D4" s="7" t="s">
        <v>1</v>
      </c>
      <c r="E4" s="7" t="s">
        <v>46</v>
      </c>
      <c r="F4" s="7" t="s">
        <v>49</v>
      </c>
      <c r="G4" s="7" t="s">
        <v>49</v>
      </c>
      <c r="H4" s="7" t="s">
        <v>51</v>
      </c>
      <c r="I4" s="7" t="s">
        <v>49</v>
      </c>
      <c r="J4" s="7" t="s">
        <v>49</v>
      </c>
      <c r="K4" s="7" t="s">
        <v>55</v>
      </c>
      <c r="L4" s="7" t="s">
        <v>49</v>
      </c>
      <c r="M4" s="7" t="s">
        <v>49</v>
      </c>
      <c r="N4" s="7" t="s">
        <v>58</v>
      </c>
      <c r="O4" s="24" t="s">
        <v>63</v>
      </c>
      <c r="P4" s="24" t="s">
        <v>63</v>
      </c>
    </row>
    <row r="5" spans="1:16" ht="19.5" customHeight="1">
      <c r="A5" s="9" t="s">
        <v>15</v>
      </c>
      <c r="B5" s="6"/>
      <c r="C5" s="7"/>
      <c r="D5" s="7"/>
      <c r="E5" s="27"/>
      <c r="F5" s="27"/>
      <c r="G5" s="27"/>
      <c r="H5" s="27"/>
      <c r="I5" s="28"/>
      <c r="J5" s="28"/>
      <c r="K5" s="28"/>
      <c r="L5" s="28"/>
      <c r="M5" s="28"/>
      <c r="N5" s="28"/>
      <c r="O5" s="25"/>
      <c r="P5" s="24"/>
    </row>
    <row r="6" spans="1:17" ht="19.5" customHeight="1">
      <c r="A6" s="2" t="s">
        <v>16</v>
      </c>
      <c r="B6" s="2" t="s">
        <v>7</v>
      </c>
      <c r="C6" s="4" t="s">
        <v>3</v>
      </c>
      <c r="D6" s="4">
        <v>8</v>
      </c>
      <c r="E6" s="36">
        <v>1301</v>
      </c>
      <c r="F6" s="36">
        <v>1318</v>
      </c>
      <c r="G6" s="38">
        <v>1223</v>
      </c>
      <c r="H6" s="40">
        <v>1231</v>
      </c>
      <c r="I6" s="43">
        <v>1216</v>
      </c>
      <c r="J6" s="38">
        <v>1253</v>
      </c>
      <c r="K6" s="43">
        <v>1220</v>
      </c>
      <c r="L6" s="29"/>
      <c r="M6" s="29"/>
      <c r="N6" s="31">
        <f>MIN(E6,F6,G6,H6,I6,J6,K6,L6,M6)</f>
        <v>1216</v>
      </c>
      <c r="O6" s="32" t="s">
        <v>64</v>
      </c>
      <c r="P6" s="26" t="s">
        <v>64</v>
      </c>
      <c r="Q6" s="21"/>
    </row>
    <row r="7" spans="1:16" ht="19.5" customHeight="1">
      <c r="A7" s="2" t="s">
        <v>66</v>
      </c>
      <c r="B7" s="2" t="s">
        <v>67</v>
      </c>
      <c r="C7" s="4" t="s">
        <v>3</v>
      </c>
      <c r="D7" s="4">
        <v>6</v>
      </c>
      <c r="E7" s="20">
        <v>1243</v>
      </c>
      <c r="F7" s="20">
        <v>1259</v>
      </c>
      <c r="G7" s="37">
        <v>1224</v>
      </c>
      <c r="H7" s="39">
        <v>1222</v>
      </c>
      <c r="I7" s="37">
        <v>1218</v>
      </c>
      <c r="J7" s="37">
        <v>1256</v>
      </c>
      <c r="K7" s="37">
        <v>1222</v>
      </c>
      <c r="L7" s="14"/>
      <c r="M7" s="14"/>
      <c r="N7" s="31">
        <f>MIN(E7,F7,G7,H7,I7,J7,K7,L7,M7)</f>
        <v>1218</v>
      </c>
      <c r="O7" s="32"/>
      <c r="P7" s="24"/>
    </row>
    <row r="8" spans="1:16" ht="19.5" customHeight="1">
      <c r="A8" s="2" t="s">
        <v>38</v>
      </c>
      <c r="B8" s="2" t="s">
        <v>39</v>
      </c>
      <c r="C8" s="4" t="s">
        <v>3</v>
      </c>
      <c r="D8" s="4">
        <v>7</v>
      </c>
      <c r="E8" s="36">
        <v>1312</v>
      </c>
      <c r="F8" s="36">
        <v>1337</v>
      </c>
      <c r="G8" s="36">
        <v>1253</v>
      </c>
      <c r="H8" s="40">
        <v>1249</v>
      </c>
      <c r="I8" s="44">
        <v>1233</v>
      </c>
      <c r="J8" s="36">
        <v>1306</v>
      </c>
      <c r="K8" s="44">
        <v>1233</v>
      </c>
      <c r="L8" s="29"/>
      <c r="M8" s="29"/>
      <c r="N8" s="31">
        <f>MIN(E8,F8,G8,H8,I8,J8,K8,L8,M8)</f>
        <v>1233</v>
      </c>
      <c r="O8" s="34"/>
      <c r="P8" s="23"/>
    </row>
    <row r="9" spans="1:15" ht="19.5" customHeight="1">
      <c r="A9" s="2" t="s">
        <v>37</v>
      </c>
      <c r="B9" s="2" t="s">
        <v>12</v>
      </c>
      <c r="C9" s="4" t="s">
        <v>2</v>
      </c>
      <c r="D9" s="4">
        <v>7</v>
      </c>
      <c r="E9" s="36">
        <v>1347</v>
      </c>
      <c r="F9" s="36">
        <v>1344</v>
      </c>
      <c r="G9" s="36">
        <v>1259</v>
      </c>
      <c r="H9" s="40">
        <v>1301</v>
      </c>
      <c r="I9" s="44">
        <v>1307</v>
      </c>
      <c r="J9" s="36">
        <v>1334</v>
      </c>
      <c r="K9" s="44">
        <v>1254</v>
      </c>
      <c r="L9" s="29"/>
      <c r="M9" s="29"/>
      <c r="N9" s="31">
        <f>MIN(E9,F9,G9,H9,I9,J9,K9,L9,M9)</f>
        <v>1254</v>
      </c>
      <c r="O9" s="35"/>
    </row>
    <row r="10" spans="1:15" ht="19.5" customHeight="1">
      <c r="A10" s="2" t="s">
        <v>36</v>
      </c>
      <c r="B10" s="2" t="s">
        <v>34</v>
      </c>
      <c r="C10" s="4" t="s">
        <v>35</v>
      </c>
      <c r="D10" s="4">
        <v>8</v>
      </c>
      <c r="E10" s="36">
        <v>1408</v>
      </c>
      <c r="F10" s="36">
        <v>1420</v>
      </c>
      <c r="G10" s="36">
        <v>1332</v>
      </c>
      <c r="H10" s="40">
        <v>1303.4</v>
      </c>
      <c r="I10" s="44">
        <v>1249</v>
      </c>
      <c r="J10" s="36">
        <v>1325</v>
      </c>
      <c r="K10" s="44">
        <v>1256</v>
      </c>
      <c r="L10" s="29"/>
      <c r="M10" s="29"/>
      <c r="N10" s="31">
        <f>MIN(E10,F10,G10,H10,I10,J10,K10,L10,M10)</f>
        <v>1249</v>
      </c>
      <c r="O10" s="35"/>
    </row>
    <row r="11" spans="1:15" ht="19.5" customHeight="1">
      <c r="A11" s="2" t="s">
        <v>17</v>
      </c>
      <c r="B11" s="2" t="s">
        <v>68</v>
      </c>
      <c r="C11" s="4" t="s">
        <v>3</v>
      </c>
      <c r="D11" s="4">
        <v>6</v>
      </c>
      <c r="E11" s="37">
        <v>1422</v>
      </c>
      <c r="F11" s="37">
        <v>1410</v>
      </c>
      <c r="G11" s="37">
        <v>1330</v>
      </c>
      <c r="H11" s="41">
        <v>1303.1</v>
      </c>
      <c r="I11" s="45">
        <v>1309</v>
      </c>
      <c r="J11" s="37">
        <v>1338</v>
      </c>
      <c r="K11" s="45">
        <v>1259</v>
      </c>
      <c r="L11" s="14"/>
      <c r="M11" s="14"/>
      <c r="N11" s="31">
        <f>MIN(E11,F11,G11,H11,I11,J11,K11,L11,M11)</f>
        <v>1259</v>
      </c>
      <c r="O11" s="35"/>
    </row>
    <row r="12" spans="1:15" ht="19.5" customHeight="1">
      <c r="A12" s="2" t="s">
        <v>81</v>
      </c>
      <c r="B12" s="2" t="s">
        <v>82</v>
      </c>
      <c r="C12" s="4" t="s">
        <v>13</v>
      </c>
      <c r="D12" s="4">
        <v>8</v>
      </c>
      <c r="E12" s="29">
        <v>1437</v>
      </c>
      <c r="F12" s="29">
        <v>1457</v>
      </c>
      <c r="G12" s="29">
        <v>1339</v>
      </c>
      <c r="H12" s="30">
        <v>1328</v>
      </c>
      <c r="I12" s="36">
        <v>1337</v>
      </c>
      <c r="J12" s="36">
        <v>1346</v>
      </c>
      <c r="K12" s="36">
        <v>1309</v>
      </c>
      <c r="L12" s="29"/>
      <c r="M12" s="29"/>
      <c r="N12" s="31">
        <f>MIN(E12,F12,G12,H12,I12,J12,K12,L12,M12)</f>
        <v>1309</v>
      </c>
      <c r="O12" s="35"/>
    </row>
    <row r="13" spans="1:15" ht="19.5" customHeight="1">
      <c r="A13" s="2" t="s">
        <v>41</v>
      </c>
      <c r="B13" s="2" t="s">
        <v>42</v>
      </c>
      <c r="C13" s="4" t="s">
        <v>3</v>
      </c>
      <c r="D13" s="4">
        <v>7</v>
      </c>
      <c r="E13" s="36">
        <v>1323</v>
      </c>
      <c r="F13" s="36">
        <v>1355</v>
      </c>
      <c r="G13" s="36">
        <v>1300</v>
      </c>
      <c r="H13" s="40">
        <v>1302</v>
      </c>
      <c r="I13" s="29">
        <v>1348</v>
      </c>
      <c r="J13" s="29">
        <v>1358</v>
      </c>
      <c r="K13" s="29">
        <v>1311</v>
      </c>
      <c r="L13" s="29"/>
      <c r="M13" s="29"/>
      <c r="N13" s="31">
        <f>MIN(E13,F13,G13,H13,I13,J13,K13,L13,M13)</f>
        <v>1300</v>
      </c>
      <c r="O13" s="35"/>
    </row>
    <row r="14" spans="1:15" ht="19.5" customHeight="1">
      <c r="A14" s="2" t="s">
        <v>83</v>
      </c>
      <c r="B14" s="2" t="s">
        <v>84</v>
      </c>
      <c r="C14" s="4" t="s">
        <v>3</v>
      </c>
      <c r="D14" s="4">
        <v>6</v>
      </c>
      <c r="E14" s="14">
        <v>1526</v>
      </c>
      <c r="F14" s="14">
        <v>1514</v>
      </c>
      <c r="G14" s="14">
        <v>1352</v>
      </c>
      <c r="H14" s="18">
        <v>1452</v>
      </c>
      <c r="I14" s="17">
        <v>1353</v>
      </c>
      <c r="J14" s="14">
        <v>1546</v>
      </c>
      <c r="K14" s="17">
        <v>1337</v>
      </c>
      <c r="L14" s="14"/>
      <c r="M14" s="14"/>
      <c r="N14" s="31">
        <f>MIN(E14,F14,G14,H14,I14,J14,K14,L14,M14)</f>
        <v>1337</v>
      </c>
      <c r="O14" s="35"/>
    </row>
    <row r="15" spans="1:15" ht="19.5" customHeight="1">
      <c r="A15" s="2" t="s">
        <v>85</v>
      </c>
      <c r="B15" s="2" t="s">
        <v>39</v>
      </c>
      <c r="C15" s="4" t="s">
        <v>3</v>
      </c>
      <c r="D15" s="4">
        <v>5</v>
      </c>
      <c r="E15" s="14" t="s">
        <v>94</v>
      </c>
      <c r="F15" s="14">
        <v>1515</v>
      </c>
      <c r="G15" s="14">
        <v>1335</v>
      </c>
      <c r="H15" s="18">
        <v>1330</v>
      </c>
      <c r="I15" s="14" t="s">
        <v>47</v>
      </c>
      <c r="J15" s="14">
        <v>1420</v>
      </c>
      <c r="K15" s="14">
        <v>1353</v>
      </c>
      <c r="L15" s="14"/>
      <c r="M15" s="14"/>
      <c r="N15" s="31">
        <f>MIN(E15,F15,G15,H15,I15,J15,K15,L15,M15)</f>
        <v>1330</v>
      </c>
      <c r="O15" s="35"/>
    </row>
    <row r="16" spans="1:15" ht="19.5" customHeight="1">
      <c r="A16" s="2" t="s">
        <v>88</v>
      </c>
      <c r="B16" s="2" t="s">
        <v>34</v>
      </c>
      <c r="C16" s="4" t="s">
        <v>35</v>
      </c>
      <c r="D16" s="4">
        <v>5</v>
      </c>
      <c r="E16" s="14" t="s">
        <v>94</v>
      </c>
      <c r="F16" s="14">
        <v>1526</v>
      </c>
      <c r="G16" s="14">
        <v>1415</v>
      </c>
      <c r="H16" s="18">
        <v>1416</v>
      </c>
      <c r="I16" s="14" t="s">
        <v>47</v>
      </c>
      <c r="J16" s="14">
        <v>1502</v>
      </c>
      <c r="K16" s="17">
        <v>1401</v>
      </c>
      <c r="L16" s="14"/>
      <c r="M16" s="14"/>
      <c r="N16" s="31">
        <f>MIN(E16,F16,G16,H16,I16,J16,K16,L16,M16)</f>
        <v>1401</v>
      </c>
      <c r="O16" s="35"/>
    </row>
    <row r="17" spans="1:15" ht="19.5" customHeight="1">
      <c r="A17" s="2" t="s">
        <v>18</v>
      </c>
      <c r="B17" s="2" t="s">
        <v>19</v>
      </c>
      <c r="C17" s="4" t="s">
        <v>2</v>
      </c>
      <c r="D17" s="4">
        <v>8</v>
      </c>
      <c r="E17" s="29">
        <v>1522</v>
      </c>
      <c r="F17" s="29">
        <v>1542</v>
      </c>
      <c r="G17" s="29">
        <v>1449</v>
      </c>
      <c r="H17" s="30">
        <v>1438</v>
      </c>
      <c r="I17" s="33">
        <v>1446</v>
      </c>
      <c r="J17" s="29">
        <v>1553</v>
      </c>
      <c r="K17" s="33">
        <v>1512</v>
      </c>
      <c r="L17" s="29"/>
      <c r="M17" s="29"/>
      <c r="N17" s="31">
        <f>MIN(E17,F17,G17,H17,I17,J17,K17,L17,M17)</f>
        <v>1438</v>
      </c>
      <c r="O17" s="35"/>
    </row>
    <row r="18" spans="1:15" ht="19.5" customHeight="1">
      <c r="A18" s="2" t="s">
        <v>40</v>
      </c>
      <c r="B18" s="2" t="s">
        <v>11</v>
      </c>
      <c r="C18" s="4" t="s">
        <v>2</v>
      </c>
      <c r="D18" s="4">
        <v>7</v>
      </c>
      <c r="E18" s="29">
        <v>1750</v>
      </c>
      <c r="F18" s="29">
        <v>1721</v>
      </c>
      <c r="G18" s="29">
        <v>1508</v>
      </c>
      <c r="H18" s="30">
        <v>1506</v>
      </c>
      <c r="I18" s="33">
        <v>1541</v>
      </c>
      <c r="J18" s="29">
        <v>1552</v>
      </c>
      <c r="K18" s="33">
        <v>1514</v>
      </c>
      <c r="L18" s="29"/>
      <c r="M18" s="29"/>
      <c r="N18" s="31">
        <f>MIN(E18,F18,G18,H18,I18,J18,K18,L18,M18)</f>
        <v>1506</v>
      </c>
      <c r="O18" s="35"/>
    </row>
    <row r="19" spans="1:15" ht="19.5" customHeight="1">
      <c r="A19" s="2" t="s">
        <v>69</v>
      </c>
      <c r="B19" s="2" t="s">
        <v>10</v>
      </c>
      <c r="C19" s="4" t="s">
        <v>3</v>
      </c>
      <c r="D19" s="4">
        <v>6</v>
      </c>
      <c r="E19" s="14">
        <v>1717</v>
      </c>
      <c r="F19" s="14">
        <v>1750</v>
      </c>
      <c r="G19" s="14">
        <v>1633</v>
      </c>
      <c r="H19" s="18">
        <v>1619</v>
      </c>
      <c r="I19" s="17">
        <v>1716</v>
      </c>
      <c r="J19" s="14">
        <v>1758</v>
      </c>
      <c r="K19" s="17">
        <v>1630</v>
      </c>
      <c r="L19" s="14"/>
      <c r="M19" s="14"/>
      <c r="N19" s="31">
        <f>MIN(E19,F19,G19,H19,I19,J19,K19,L19,M19)</f>
        <v>1619</v>
      </c>
      <c r="O19" s="35"/>
    </row>
    <row r="20" spans="1:15" ht="19.5" customHeight="1">
      <c r="A20" s="2" t="s">
        <v>74</v>
      </c>
      <c r="B20" s="2" t="s">
        <v>19</v>
      </c>
      <c r="C20" s="4" t="s">
        <v>2</v>
      </c>
      <c r="D20" s="4">
        <v>6</v>
      </c>
      <c r="E20" s="14">
        <v>1725</v>
      </c>
      <c r="F20" s="14">
        <v>2002</v>
      </c>
      <c r="G20" s="14">
        <v>1652</v>
      </c>
      <c r="H20" s="18">
        <v>1749</v>
      </c>
      <c r="I20" s="17">
        <v>1826</v>
      </c>
      <c r="J20" s="14">
        <v>1806</v>
      </c>
      <c r="K20" s="17">
        <v>1645</v>
      </c>
      <c r="L20" s="14"/>
      <c r="M20" s="14"/>
      <c r="N20" s="31">
        <f>MIN(E20,F20,G20,H20,I20,J20,K20,L20,M20)</f>
        <v>1645</v>
      </c>
      <c r="O20" s="35"/>
    </row>
    <row r="21" spans="1:15" ht="19.5" customHeight="1">
      <c r="A21" s="2" t="s">
        <v>22</v>
      </c>
      <c r="B21" s="2" t="s">
        <v>26</v>
      </c>
      <c r="C21" s="4" t="s">
        <v>3</v>
      </c>
      <c r="D21" s="4">
        <v>8</v>
      </c>
      <c r="E21" s="29">
        <v>1757</v>
      </c>
      <c r="F21" s="29">
        <v>1901</v>
      </c>
      <c r="G21" s="29">
        <v>1608</v>
      </c>
      <c r="H21" s="30">
        <v>1605</v>
      </c>
      <c r="I21" s="33">
        <v>1645</v>
      </c>
      <c r="J21" s="29">
        <v>1816</v>
      </c>
      <c r="K21" s="33">
        <v>1731</v>
      </c>
      <c r="L21" s="29"/>
      <c r="M21" s="29"/>
      <c r="N21" s="31">
        <f>MIN(E21,F21,G21,H21,I21,J21,K21,L21,M21)</f>
        <v>1605</v>
      </c>
      <c r="O21" s="35"/>
    </row>
    <row r="22" spans="1:15" ht="19.5" customHeight="1">
      <c r="A22" s="2" t="s">
        <v>72</v>
      </c>
      <c r="B22" s="2" t="s">
        <v>73</v>
      </c>
      <c r="C22" s="4" t="s">
        <v>4</v>
      </c>
      <c r="D22" s="4">
        <v>6</v>
      </c>
      <c r="E22" s="14">
        <v>1859</v>
      </c>
      <c r="F22" s="14">
        <v>2032</v>
      </c>
      <c r="G22" s="14">
        <v>1808</v>
      </c>
      <c r="H22" s="18">
        <v>1755</v>
      </c>
      <c r="I22" s="14">
        <v>1840</v>
      </c>
      <c r="J22" s="14">
        <v>1830</v>
      </c>
      <c r="K22" s="14">
        <v>1733</v>
      </c>
      <c r="L22" s="14"/>
      <c r="M22" s="14"/>
      <c r="N22" s="31">
        <f>MIN(E22,F22,G22,H22,I22,J22,K22,L22,M22)</f>
        <v>1733</v>
      </c>
      <c r="O22" s="35"/>
    </row>
    <row r="23" spans="1:15" ht="19.5" customHeight="1">
      <c r="A23" s="2" t="s">
        <v>70</v>
      </c>
      <c r="B23" s="2" t="s">
        <v>71</v>
      </c>
      <c r="C23" s="4" t="s">
        <v>3</v>
      </c>
      <c r="D23" s="4">
        <v>7</v>
      </c>
      <c r="E23" s="29">
        <v>2039</v>
      </c>
      <c r="F23" s="29">
        <v>2254</v>
      </c>
      <c r="G23" s="29">
        <v>1944</v>
      </c>
      <c r="H23" s="30">
        <v>1854</v>
      </c>
      <c r="I23" s="33">
        <v>1950</v>
      </c>
      <c r="J23" s="29">
        <v>2051</v>
      </c>
      <c r="K23" s="33">
        <v>1908</v>
      </c>
      <c r="L23" s="30"/>
      <c r="M23" s="29"/>
      <c r="N23" s="31">
        <f>MIN(E23,F23,G23,H23,I23,J23,K23,L23,M23)</f>
        <v>1854</v>
      </c>
      <c r="O23" s="35"/>
    </row>
    <row r="24" spans="1:15" ht="19.5" customHeight="1">
      <c r="A24" s="2" t="s">
        <v>86</v>
      </c>
      <c r="B24" s="2" t="s">
        <v>87</v>
      </c>
      <c r="C24" s="4" t="s">
        <v>4</v>
      </c>
      <c r="D24" s="4">
        <v>5</v>
      </c>
      <c r="E24" s="14" t="s">
        <v>47</v>
      </c>
      <c r="F24" s="14" t="s">
        <v>47</v>
      </c>
      <c r="G24" s="14" t="s">
        <v>94</v>
      </c>
      <c r="H24" s="18">
        <v>1618</v>
      </c>
      <c r="I24" s="14" t="s">
        <v>47</v>
      </c>
      <c r="J24" s="14">
        <v>1921</v>
      </c>
      <c r="K24" s="14" t="s">
        <v>47</v>
      </c>
      <c r="L24" s="14"/>
      <c r="M24" s="14"/>
      <c r="N24" s="31">
        <f>MIN(E24,F24,G24,H24,I24,J24,K24,L24,M24)</f>
        <v>1618</v>
      </c>
      <c r="O24" s="35"/>
    </row>
    <row r="25" spans="1:15" ht="19.5" customHeight="1">
      <c r="A25" s="2"/>
      <c r="B25" s="2"/>
      <c r="C25" s="4"/>
      <c r="D25" s="4"/>
      <c r="E25" s="14"/>
      <c r="F25" s="13"/>
      <c r="G25" s="13"/>
      <c r="H25" s="18"/>
      <c r="I25" s="14"/>
      <c r="J25" s="13"/>
      <c r="K25" s="16"/>
      <c r="L25" s="13"/>
      <c r="M25" s="13"/>
      <c r="N25" s="31" t="s">
        <v>93</v>
      </c>
      <c r="O25" s="35"/>
    </row>
    <row r="26" spans="1:15" ht="19.5" customHeight="1">
      <c r="A26" s="9" t="s">
        <v>14</v>
      </c>
      <c r="B26" s="2"/>
      <c r="C26" s="4"/>
      <c r="D26" s="4"/>
      <c r="E26" s="14"/>
      <c r="F26" s="14"/>
      <c r="G26" s="13"/>
      <c r="H26" s="15"/>
      <c r="I26" s="14"/>
      <c r="J26" s="13"/>
      <c r="K26" s="14"/>
      <c r="L26" s="14"/>
      <c r="M26" s="13"/>
      <c r="N26" s="31" t="s">
        <v>93</v>
      </c>
      <c r="O26" s="35"/>
    </row>
    <row r="27" spans="1:15" ht="19.5" customHeight="1">
      <c r="A27" s="2" t="s">
        <v>23</v>
      </c>
      <c r="B27" s="2" t="s">
        <v>24</v>
      </c>
      <c r="C27" s="4" t="s">
        <v>3</v>
      </c>
      <c r="D27" s="4">
        <v>8</v>
      </c>
      <c r="E27" s="20">
        <v>1056</v>
      </c>
      <c r="F27" s="20">
        <v>1119</v>
      </c>
      <c r="G27" s="20">
        <v>1043</v>
      </c>
      <c r="H27" s="39">
        <v>1043</v>
      </c>
      <c r="I27" s="42">
        <v>1047</v>
      </c>
      <c r="J27" s="20">
        <v>1115</v>
      </c>
      <c r="K27" s="42">
        <v>1033</v>
      </c>
      <c r="L27" s="14"/>
      <c r="M27" s="14"/>
      <c r="N27" s="31">
        <f>MIN(E27,F27,G27,H27,I27,J27,K27,L27,M27)</f>
        <v>1033</v>
      </c>
      <c r="O27" s="35"/>
    </row>
    <row r="28" spans="1:15" ht="19.5" customHeight="1">
      <c r="A28" s="2" t="s">
        <v>20</v>
      </c>
      <c r="B28" s="2" t="s">
        <v>34</v>
      </c>
      <c r="C28" s="4" t="s">
        <v>35</v>
      </c>
      <c r="D28" s="4">
        <v>7</v>
      </c>
      <c r="E28" s="14" t="s">
        <v>47</v>
      </c>
      <c r="F28" s="37">
        <v>1211</v>
      </c>
      <c r="G28" s="37">
        <v>1136</v>
      </c>
      <c r="H28" s="41">
        <v>1129</v>
      </c>
      <c r="I28" s="45">
        <v>1118</v>
      </c>
      <c r="J28" s="37">
        <v>1155</v>
      </c>
      <c r="K28" s="45">
        <v>1114</v>
      </c>
      <c r="L28" s="14"/>
      <c r="M28" s="14"/>
      <c r="N28" s="31">
        <f>MIN(E28,F28,G28,H28,I28,J28,K28,L28,M28)</f>
        <v>1114</v>
      </c>
      <c r="O28" s="35"/>
    </row>
    <row r="29" spans="1:15" ht="19.5" customHeight="1">
      <c r="A29" s="2" t="s">
        <v>32</v>
      </c>
      <c r="B29" s="2" t="s">
        <v>8</v>
      </c>
      <c r="C29" s="4" t="s">
        <v>3</v>
      </c>
      <c r="D29" s="4">
        <v>7</v>
      </c>
      <c r="E29" s="37">
        <v>1154</v>
      </c>
      <c r="F29" s="37">
        <v>1207</v>
      </c>
      <c r="G29" s="37">
        <v>1130</v>
      </c>
      <c r="H29" s="41">
        <v>1128</v>
      </c>
      <c r="I29" s="37">
        <v>1122</v>
      </c>
      <c r="J29" s="37">
        <v>1151</v>
      </c>
      <c r="K29" s="37">
        <v>1115</v>
      </c>
      <c r="L29" s="14"/>
      <c r="M29" s="14"/>
      <c r="N29" s="31">
        <f>MIN(E29,F29,G29,H29,I29,J29,K29,L29,M29)</f>
        <v>1115</v>
      </c>
      <c r="O29" s="35"/>
    </row>
    <row r="30" spans="1:15" ht="19.5" customHeight="1">
      <c r="A30" s="2" t="s">
        <v>28</v>
      </c>
      <c r="B30" s="2" t="s">
        <v>9</v>
      </c>
      <c r="C30" s="4" t="s">
        <v>2</v>
      </c>
      <c r="D30" s="4">
        <v>7</v>
      </c>
      <c r="E30" s="37">
        <v>1209</v>
      </c>
      <c r="F30" s="37">
        <v>1222</v>
      </c>
      <c r="G30" s="37">
        <v>1202</v>
      </c>
      <c r="H30" s="41">
        <v>1142</v>
      </c>
      <c r="I30" s="45">
        <v>1139</v>
      </c>
      <c r="J30" s="37">
        <v>1224</v>
      </c>
      <c r="K30" s="37">
        <v>1118</v>
      </c>
      <c r="L30" s="14"/>
      <c r="M30" s="14"/>
      <c r="N30" s="31">
        <f>MIN(E30,F30,G30,H30,I30,J30,K30,L30,M30)</f>
        <v>1118</v>
      </c>
      <c r="O30" s="35"/>
    </row>
    <row r="31" spans="1:15" ht="19.5" customHeight="1">
      <c r="A31" s="2" t="s">
        <v>75</v>
      </c>
      <c r="B31" s="2" t="s">
        <v>76</v>
      </c>
      <c r="C31" s="4" t="s">
        <v>3</v>
      </c>
      <c r="D31" s="4">
        <v>6</v>
      </c>
      <c r="E31" s="37">
        <v>1319</v>
      </c>
      <c r="F31" s="37">
        <v>1329</v>
      </c>
      <c r="G31" s="37">
        <v>1235</v>
      </c>
      <c r="H31" s="41">
        <v>1232</v>
      </c>
      <c r="I31" s="37">
        <v>1215</v>
      </c>
      <c r="J31" s="37">
        <v>1238</v>
      </c>
      <c r="K31" s="37">
        <v>1151</v>
      </c>
      <c r="L31" s="14"/>
      <c r="M31" s="14"/>
      <c r="N31" s="31">
        <f>MIN(E31,F31,G31,H31,I31,J31,K31,L31,M31)</f>
        <v>1151</v>
      </c>
      <c r="O31" s="35"/>
    </row>
    <row r="32" spans="1:15" ht="19.5" customHeight="1">
      <c r="A32" s="2" t="s">
        <v>45</v>
      </c>
      <c r="B32" s="2" t="s">
        <v>29</v>
      </c>
      <c r="C32" s="4" t="s">
        <v>13</v>
      </c>
      <c r="D32" s="4">
        <v>8</v>
      </c>
      <c r="E32" s="37">
        <v>1311</v>
      </c>
      <c r="F32" s="37">
        <v>1401</v>
      </c>
      <c r="G32" s="37">
        <v>1358</v>
      </c>
      <c r="H32" s="41">
        <v>1250</v>
      </c>
      <c r="I32" s="45">
        <v>1340</v>
      </c>
      <c r="J32" s="37">
        <v>1401</v>
      </c>
      <c r="K32" s="45">
        <v>1240</v>
      </c>
      <c r="L32" s="14"/>
      <c r="M32" s="14"/>
      <c r="N32" s="31">
        <f>MIN(E32,F32,G32,H32,I32,J32,K32,L32,M32)</f>
        <v>1240</v>
      </c>
      <c r="O32" s="35"/>
    </row>
    <row r="33" spans="1:15" ht="19.5" customHeight="1">
      <c r="A33" s="2" t="s">
        <v>89</v>
      </c>
      <c r="B33" s="2" t="s">
        <v>90</v>
      </c>
      <c r="C33" s="4" t="s">
        <v>4</v>
      </c>
      <c r="D33" s="4">
        <v>7</v>
      </c>
      <c r="E33" s="37">
        <v>1445</v>
      </c>
      <c r="F33" s="14">
        <v>1424</v>
      </c>
      <c r="G33" s="14">
        <v>1409</v>
      </c>
      <c r="H33" s="18">
        <v>1318</v>
      </c>
      <c r="I33" s="17">
        <v>1349</v>
      </c>
      <c r="J33" s="14">
        <v>1419</v>
      </c>
      <c r="K33" s="45">
        <v>1304</v>
      </c>
      <c r="L33" s="14"/>
      <c r="M33" s="14"/>
      <c r="N33" s="31">
        <f>MIN(E33,F33,G33,H33,I33,J33,K33,L33,M33)</f>
        <v>1304</v>
      </c>
      <c r="O33" s="35"/>
    </row>
    <row r="34" spans="1:15" ht="19.5" customHeight="1">
      <c r="A34" s="2" t="s">
        <v>30</v>
      </c>
      <c r="B34" s="2" t="s">
        <v>31</v>
      </c>
      <c r="C34" s="4" t="s">
        <v>3</v>
      </c>
      <c r="D34" s="4">
        <v>7</v>
      </c>
      <c r="E34" s="14">
        <v>1529</v>
      </c>
      <c r="F34" s="14">
        <v>1605</v>
      </c>
      <c r="G34" s="14">
        <v>1414</v>
      </c>
      <c r="H34" s="18">
        <v>1424</v>
      </c>
      <c r="I34" s="17">
        <v>1426</v>
      </c>
      <c r="J34" s="14">
        <v>1425</v>
      </c>
      <c r="K34" s="17">
        <v>1336</v>
      </c>
      <c r="L34" s="14"/>
      <c r="M34" s="14"/>
      <c r="N34" s="31">
        <f>MIN(E34,F34,G34,H34,I34,J34,K34,L34,M34)</f>
        <v>1336</v>
      </c>
      <c r="O34" s="35"/>
    </row>
    <row r="35" spans="1:15" ht="19.5" customHeight="1">
      <c r="A35" s="2" t="s">
        <v>21</v>
      </c>
      <c r="B35" s="2" t="s">
        <v>27</v>
      </c>
      <c r="C35" s="4" t="s">
        <v>4</v>
      </c>
      <c r="D35" s="4">
        <v>8</v>
      </c>
      <c r="E35" s="14">
        <v>1640</v>
      </c>
      <c r="F35" s="14">
        <v>1754</v>
      </c>
      <c r="G35" s="14">
        <v>1513</v>
      </c>
      <c r="H35" s="18">
        <v>1457</v>
      </c>
      <c r="I35" s="17">
        <v>1510</v>
      </c>
      <c r="J35" s="14">
        <v>1700</v>
      </c>
      <c r="K35" s="17">
        <v>1444</v>
      </c>
      <c r="L35" s="14"/>
      <c r="M35" s="14"/>
      <c r="N35" s="31">
        <f>MIN(E35,F35,G35,H35,I35,J35,K35,L35,M35)</f>
        <v>1444</v>
      </c>
      <c r="O35" s="35"/>
    </row>
    <row r="36" spans="1:15" ht="19.5" customHeight="1">
      <c r="A36" s="2" t="s">
        <v>25</v>
      </c>
      <c r="B36" s="2" t="s">
        <v>77</v>
      </c>
      <c r="C36" s="4" t="s">
        <v>3</v>
      </c>
      <c r="D36" s="4">
        <v>6</v>
      </c>
      <c r="E36" s="14">
        <v>1645</v>
      </c>
      <c r="F36" s="14">
        <v>1726</v>
      </c>
      <c r="G36" s="14" t="s">
        <v>47</v>
      </c>
      <c r="H36" s="18">
        <v>1617</v>
      </c>
      <c r="I36" s="14">
        <v>1626</v>
      </c>
      <c r="J36" s="14">
        <v>1611</v>
      </c>
      <c r="K36" s="14">
        <v>1455</v>
      </c>
      <c r="L36" s="14"/>
      <c r="M36" s="14"/>
      <c r="N36" s="31">
        <f>MIN(E36,F36,G36,H36,I36,J36,K36,L36,M36)</f>
        <v>1455</v>
      </c>
      <c r="O36" s="35"/>
    </row>
    <row r="37" spans="1:15" ht="19.5" customHeight="1">
      <c r="A37" s="2" t="s">
        <v>30</v>
      </c>
      <c r="B37" s="2" t="s">
        <v>33</v>
      </c>
      <c r="C37" s="4" t="s">
        <v>4</v>
      </c>
      <c r="D37" s="4">
        <v>7</v>
      </c>
      <c r="E37" s="14">
        <v>1818</v>
      </c>
      <c r="F37" s="14">
        <v>1921</v>
      </c>
      <c r="G37" s="14">
        <v>1654</v>
      </c>
      <c r="H37" s="18">
        <v>1830</v>
      </c>
      <c r="I37" s="17">
        <v>1837</v>
      </c>
      <c r="J37" s="14">
        <v>1859</v>
      </c>
      <c r="K37" s="17">
        <v>1619</v>
      </c>
      <c r="L37" s="14"/>
      <c r="M37" s="14"/>
      <c r="N37" s="31">
        <f>MIN(E37,F37,G37,H37,I37,J37,K37,L37,M37)</f>
        <v>1619</v>
      </c>
      <c r="O37" s="35"/>
    </row>
    <row r="38" spans="1:15" ht="19.5" customHeight="1">
      <c r="A38" s="2" t="s">
        <v>20</v>
      </c>
      <c r="B38" s="2" t="s">
        <v>92</v>
      </c>
      <c r="C38" s="4" t="s">
        <v>2</v>
      </c>
      <c r="D38" s="4">
        <v>5</v>
      </c>
      <c r="E38" s="14" t="s">
        <v>47</v>
      </c>
      <c r="F38" s="14" t="s">
        <v>47</v>
      </c>
      <c r="G38" s="14">
        <v>1919</v>
      </c>
      <c r="H38" s="18">
        <v>1821</v>
      </c>
      <c r="I38" s="14" t="s">
        <v>47</v>
      </c>
      <c r="J38" s="14">
        <v>1917</v>
      </c>
      <c r="K38" s="14">
        <v>1719</v>
      </c>
      <c r="L38" s="14"/>
      <c r="M38" s="14"/>
      <c r="N38" s="31">
        <f>MIN(E38,F38,G38,H38,I38,J38,K38,L38,M38)</f>
        <v>1719</v>
      </c>
      <c r="O38" s="35"/>
    </row>
    <row r="39" spans="1:15" ht="19.5" customHeight="1">
      <c r="A39" s="2" t="s">
        <v>78</v>
      </c>
      <c r="B39" s="2" t="s">
        <v>79</v>
      </c>
      <c r="C39" s="4" t="s">
        <v>4</v>
      </c>
      <c r="D39" s="4">
        <v>6</v>
      </c>
      <c r="E39" s="14">
        <v>2105</v>
      </c>
      <c r="F39" s="14">
        <v>2337</v>
      </c>
      <c r="G39" s="14">
        <v>1915</v>
      </c>
      <c r="H39" s="18">
        <v>2052</v>
      </c>
      <c r="I39" s="17">
        <v>1920</v>
      </c>
      <c r="J39" s="14">
        <v>2011</v>
      </c>
      <c r="K39" s="14">
        <v>1905</v>
      </c>
      <c r="L39" s="14"/>
      <c r="M39" s="14"/>
      <c r="N39" s="31">
        <f>MIN(E39,F39,G39,H39,I39,J39,K39,L39,M39)</f>
        <v>1905</v>
      </c>
      <c r="O39" s="35"/>
    </row>
    <row r="40" spans="1:15" ht="19.5" customHeight="1">
      <c r="A40" s="2" t="s">
        <v>43</v>
      </c>
      <c r="B40" s="2" t="s">
        <v>44</v>
      </c>
      <c r="C40" s="4" t="s">
        <v>3</v>
      </c>
      <c r="D40" s="4">
        <v>7</v>
      </c>
      <c r="E40" s="37">
        <v>1301</v>
      </c>
      <c r="F40" s="37">
        <v>1352</v>
      </c>
      <c r="G40" s="37">
        <v>1233</v>
      </c>
      <c r="H40" s="41">
        <v>1212</v>
      </c>
      <c r="I40" s="37">
        <v>1251</v>
      </c>
      <c r="J40" s="37">
        <v>1237</v>
      </c>
      <c r="K40" s="14" t="s">
        <v>47</v>
      </c>
      <c r="L40" s="14"/>
      <c r="M40" s="14"/>
      <c r="N40" s="31">
        <f>MIN(E40,F40,G40,H40,I40,J40,K40,L40,M40)</f>
        <v>1212</v>
      </c>
      <c r="O40" s="35"/>
    </row>
    <row r="41" spans="1:15" ht="19.5" customHeight="1">
      <c r="A41" s="2" t="s">
        <v>91</v>
      </c>
      <c r="B41" s="2" t="s">
        <v>27</v>
      </c>
      <c r="C41" s="4" t="s">
        <v>4</v>
      </c>
      <c r="D41" s="4">
        <v>5</v>
      </c>
      <c r="E41" s="14" t="s">
        <v>47</v>
      </c>
      <c r="F41" s="14" t="s">
        <v>47</v>
      </c>
      <c r="G41" s="14" t="s">
        <v>47</v>
      </c>
      <c r="H41" s="18">
        <v>2051</v>
      </c>
      <c r="I41" s="14" t="s">
        <v>47</v>
      </c>
      <c r="J41" s="14">
        <v>2306</v>
      </c>
      <c r="K41" s="14" t="s">
        <v>47</v>
      </c>
      <c r="L41" s="14"/>
      <c r="M41" s="14"/>
      <c r="N41" s="31">
        <f>MIN(E41,F41,G41,H41,I41,J41,K41,L41,M41)</f>
        <v>2051</v>
      </c>
      <c r="O41" s="35"/>
    </row>
    <row r="42" spans="1:11" ht="15" customHeight="1">
      <c r="A42" s="2"/>
      <c r="B42" s="2"/>
      <c r="C42" s="4"/>
      <c r="D42" s="2"/>
      <c r="E42" s="4"/>
      <c r="F42" s="4"/>
      <c r="G42" s="5"/>
      <c r="K42" s="12"/>
    </row>
    <row r="43" spans="1:11" ht="15" customHeight="1">
      <c r="A43" s="2"/>
      <c r="B43" s="2"/>
      <c r="C43" s="4"/>
      <c r="D43" s="2"/>
      <c r="E43" s="4"/>
      <c r="F43" s="4"/>
      <c r="G43" s="3"/>
      <c r="K43" s="12"/>
    </row>
    <row r="44" spans="1:11" ht="15" customHeight="1">
      <c r="A44" s="2"/>
      <c r="B44" s="2"/>
      <c r="C44" s="4"/>
      <c r="D44" s="2"/>
      <c r="E44" s="4"/>
      <c r="F44" s="2"/>
      <c r="G44" s="3"/>
      <c r="K44" s="12"/>
    </row>
    <row r="45" spans="1:11" ht="15" customHeight="1">
      <c r="A45" s="2"/>
      <c r="B45" s="2"/>
      <c r="C45" s="4"/>
      <c r="E45" s="2"/>
      <c r="F45" s="4"/>
      <c r="G45" s="3"/>
      <c r="K45" s="12"/>
    </row>
    <row r="46" ht="15" customHeight="1">
      <c r="E46" s="4"/>
    </row>
    <row r="47" spans="1:2" ht="15" customHeight="1">
      <c r="A47" s="10"/>
      <c r="B47" s="11"/>
    </row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</sheetData>
  <sheetProtection/>
  <printOptions gridLines="1"/>
  <pageMargins left="0.25" right="0.25" top="0.75" bottom="0.75" header="0.3" footer="0.3"/>
  <pageSetup fitToHeight="1" fitToWidth="1" horizontalDpi="300" verticalDpi="3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Dan Kaufman</cp:lastModifiedBy>
  <cp:lastPrinted>2022-09-14T00:55:56Z</cp:lastPrinted>
  <dcterms:created xsi:type="dcterms:W3CDTF">2001-08-28T02:31:00Z</dcterms:created>
  <dcterms:modified xsi:type="dcterms:W3CDTF">2022-09-25T20:02:28Z</dcterms:modified>
  <cp:category/>
  <cp:version/>
  <cp:contentType/>
  <cp:contentStatus/>
</cp:coreProperties>
</file>